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.dejonghe\Desktop\"/>
    </mc:Choice>
  </mc:AlternateContent>
  <xr:revisionPtr revIDLastSave="0" documentId="13_ncr:1_{EF29FED6-5A24-4624-835F-E8BEC72ED325}" xr6:coauthVersionLast="47" xr6:coauthVersionMax="47" xr10:uidLastSave="{00000000-0000-0000-0000-000000000000}"/>
  <bookViews>
    <workbookView xWindow="-120" yWindow="-120" windowWidth="29040" windowHeight="16440" tabRatio="798" firstSheet="3" activeTab="16" xr2:uid="{00000000-000D-0000-FFFF-FFFF00000000}"/>
  </bookViews>
  <sheets>
    <sheet name="Renseignements" sheetId="46" r:id="rId1"/>
    <sheet name="Janvier" sheetId="1" r:id="rId2"/>
    <sheet name="Février" sheetId="47" r:id="rId3"/>
    <sheet name="Mars" sheetId="48" r:id="rId4"/>
    <sheet name="DECLA - TRIMESTRE 1" sheetId="60" r:id="rId5"/>
    <sheet name="Avril" sheetId="50" r:id="rId6"/>
    <sheet name="Mai" sheetId="49" r:id="rId7"/>
    <sheet name="Juin" sheetId="51" r:id="rId8"/>
    <sheet name="DECLA - TRIMESTRE 2" sheetId="2" r:id="rId9"/>
    <sheet name="Juillet" sheetId="52" r:id="rId10"/>
    <sheet name="Août" sheetId="53" r:id="rId11"/>
    <sheet name="Septembre" sheetId="54" r:id="rId12"/>
    <sheet name="DECLA - TRIMESTRE 3" sheetId="61" r:id="rId13"/>
    <sheet name="Octobre" sheetId="56" r:id="rId14"/>
    <sheet name="Novembre" sheetId="57" r:id="rId15"/>
    <sheet name="Décembre" sheetId="58" r:id="rId16"/>
    <sheet name="DECLA - TRIMESTRE 4" sheetId="59" r:id="rId17"/>
    <sheet name="Récap. annuel" sheetId="44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9" l="1"/>
  <c r="B13" i="44"/>
  <c r="B12" i="44"/>
  <c r="E11" i="44"/>
  <c r="E10" i="44"/>
  <c r="B10" i="44"/>
  <c r="E9" i="44"/>
  <c r="B9" i="44"/>
  <c r="E8" i="44"/>
  <c r="B8" i="44"/>
  <c r="E7" i="44"/>
  <c r="B7" i="44"/>
  <c r="E6" i="44"/>
  <c r="B6" i="44"/>
  <c r="E5" i="44"/>
  <c r="B5" i="44"/>
  <c r="B12" i="59"/>
  <c r="E10" i="59"/>
  <c r="E9" i="59"/>
  <c r="B9" i="59"/>
  <c r="E8" i="59"/>
  <c r="B8" i="59"/>
  <c r="E7" i="59"/>
  <c r="B7" i="59"/>
  <c r="E6" i="59"/>
  <c r="B6" i="59"/>
  <c r="E5" i="59"/>
  <c r="B5" i="59"/>
  <c r="E4" i="59"/>
  <c r="B4" i="59"/>
  <c r="B12" i="61"/>
  <c r="B11" i="61"/>
  <c r="E10" i="61"/>
  <c r="E9" i="61"/>
  <c r="B9" i="61"/>
  <c r="E8" i="61"/>
  <c r="B8" i="61"/>
  <c r="E7" i="61"/>
  <c r="B7" i="61"/>
  <c r="E6" i="61"/>
  <c r="B6" i="61"/>
  <c r="E5" i="61"/>
  <c r="B5" i="61"/>
  <c r="E4" i="61"/>
  <c r="B4" i="61"/>
  <c r="B12" i="2" l="1"/>
  <c r="B11" i="2"/>
  <c r="E10" i="2"/>
  <c r="E9" i="2"/>
  <c r="B9" i="2"/>
  <c r="E8" i="2"/>
  <c r="B8" i="2"/>
  <c r="E7" i="2"/>
  <c r="B7" i="2"/>
  <c r="E6" i="2"/>
  <c r="B6" i="2"/>
  <c r="E5" i="2"/>
  <c r="B5" i="2"/>
  <c r="E4" i="2"/>
  <c r="B4" i="2"/>
  <c r="E6" i="60"/>
  <c r="E7" i="60"/>
  <c r="E8" i="60"/>
  <c r="E9" i="60"/>
  <c r="E10" i="60"/>
  <c r="E11" i="60"/>
  <c r="E5" i="60"/>
  <c r="B6" i="60"/>
  <c r="B7" i="60"/>
  <c r="B8" i="60"/>
  <c r="B9" i="60"/>
  <c r="B10" i="60"/>
  <c r="B5" i="60"/>
  <c r="I43" i="57" l="1"/>
  <c r="C17" i="59" s="1"/>
  <c r="G43" i="57"/>
  <c r="D17" i="59" s="1"/>
  <c r="E17" i="59" s="1"/>
  <c r="E42" i="57"/>
  <c r="E41" i="57"/>
  <c r="E40" i="57"/>
  <c r="E39" i="57"/>
  <c r="E38" i="57"/>
  <c r="E37" i="57"/>
  <c r="E36" i="57"/>
  <c r="E35" i="57"/>
  <c r="E34" i="57"/>
  <c r="E33" i="57"/>
  <c r="E32" i="57"/>
  <c r="E31" i="57"/>
  <c r="E30" i="57"/>
  <c r="E29" i="57"/>
  <c r="E28" i="57"/>
  <c r="E27" i="57"/>
  <c r="E26" i="57"/>
  <c r="E25" i="57"/>
  <c r="E24" i="57"/>
  <c r="E23" i="57"/>
  <c r="E22" i="57"/>
  <c r="E21" i="57"/>
  <c r="E20" i="57"/>
  <c r="E19" i="57"/>
  <c r="E18" i="57"/>
  <c r="E17" i="57"/>
  <c r="E16" i="57"/>
  <c r="E15" i="57"/>
  <c r="E14" i="57"/>
  <c r="E13" i="57"/>
  <c r="J8" i="57"/>
  <c r="F40" i="57" s="1"/>
  <c r="H40" i="57" s="1"/>
  <c r="J40" i="57" s="1"/>
  <c r="J7" i="57"/>
  <c r="E5" i="57"/>
  <c r="J4" i="57"/>
  <c r="E4" i="57"/>
  <c r="I43" i="54"/>
  <c r="C18" i="61" s="1"/>
  <c r="G43" i="54"/>
  <c r="D18" i="61" s="1"/>
  <c r="E18" i="61" s="1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3" i="54"/>
  <c r="J8" i="54"/>
  <c r="F40" i="54" s="1"/>
  <c r="H40" i="54" s="1"/>
  <c r="J40" i="54" s="1"/>
  <c r="J7" i="54"/>
  <c r="E5" i="54"/>
  <c r="J4" i="54"/>
  <c r="E4" i="54"/>
  <c r="I44" i="58"/>
  <c r="C18" i="59" s="1"/>
  <c r="G44" i="58"/>
  <c r="D18" i="59" s="1"/>
  <c r="E18" i="59" s="1"/>
  <c r="E43" i="58"/>
  <c r="E42" i="58"/>
  <c r="E41" i="58"/>
  <c r="E40" i="58"/>
  <c r="E39" i="58"/>
  <c r="E38" i="58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J8" i="58"/>
  <c r="F40" i="58" s="1"/>
  <c r="H40" i="58" s="1"/>
  <c r="J40" i="58" s="1"/>
  <c r="J7" i="58"/>
  <c r="E5" i="58"/>
  <c r="J4" i="58"/>
  <c r="E4" i="58"/>
  <c r="I44" i="56"/>
  <c r="C16" i="59" s="1"/>
  <c r="G44" i="56"/>
  <c r="D16" i="59" s="1"/>
  <c r="E16" i="59" s="1"/>
  <c r="E43" i="56"/>
  <c r="E42" i="56"/>
  <c r="E41" i="56"/>
  <c r="E40" i="56"/>
  <c r="E39" i="56"/>
  <c r="E38" i="56"/>
  <c r="E37" i="56"/>
  <c r="E36" i="56"/>
  <c r="E35" i="56"/>
  <c r="E34" i="56"/>
  <c r="E33" i="56"/>
  <c r="E32" i="56"/>
  <c r="E31" i="56"/>
  <c r="E30" i="56"/>
  <c r="E29" i="56"/>
  <c r="E28" i="56"/>
  <c r="E27" i="56"/>
  <c r="E26" i="56"/>
  <c r="E25" i="56"/>
  <c r="E24" i="56"/>
  <c r="F23" i="56"/>
  <c r="H23" i="56" s="1"/>
  <c r="J23" i="56" s="1"/>
  <c r="E23" i="56"/>
  <c r="E22" i="56"/>
  <c r="E21" i="56"/>
  <c r="E20" i="56"/>
  <c r="E19" i="56"/>
  <c r="E18" i="56"/>
  <c r="E17" i="56"/>
  <c r="E16" i="56"/>
  <c r="E15" i="56"/>
  <c r="E14" i="56"/>
  <c r="E13" i="56"/>
  <c r="J8" i="56"/>
  <c r="F43" i="56" s="1"/>
  <c r="H43" i="56" s="1"/>
  <c r="J43" i="56" s="1"/>
  <c r="J7" i="56"/>
  <c r="E5" i="56"/>
  <c r="J4" i="56"/>
  <c r="E4" i="56"/>
  <c r="I44" i="53"/>
  <c r="C17" i="61" s="1"/>
  <c r="G44" i="53"/>
  <c r="D17" i="61" s="1"/>
  <c r="E17" i="61" s="1"/>
  <c r="F17" i="61" s="1"/>
  <c r="E43" i="53"/>
  <c r="E42" i="53"/>
  <c r="E41" i="53"/>
  <c r="E40" i="53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J8" i="53"/>
  <c r="F42" i="53" s="1"/>
  <c r="H42" i="53" s="1"/>
  <c r="J42" i="53" s="1"/>
  <c r="J7" i="53"/>
  <c r="E5" i="53"/>
  <c r="J4" i="53"/>
  <c r="E4" i="53"/>
  <c r="I44" i="52"/>
  <c r="C16" i="61" s="1"/>
  <c r="C19" i="61" s="1"/>
  <c r="C19" i="44" s="1"/>
  <c r="G44" i="52"/>
  <c r="D16" i="61" s="1"/>
  <c r="E43" i="52"/>
  <c r="E42" i="52"/>
  <c r="E41" i="52"/>
  <c r="E40" i="52"/>
  <c r="E39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J8" i="52"/>
  <c r="F42" i="52" s="1"/>
  <c r="H42" i="52" s="1"/>
  <c r="J42" i="52" s="1"/>
  <c r="J7" i="52"/>
  <c r="E5" i="52"/>
  <c r="J4" i="52"/>
  <c r="E4" i="52"/>
  <c r="I43" i="51"/>
  <c r="C18" i="2" s="1"/>
  <c r="G43" i="51"/>
  <c r="D18" i="2" s="1"/>
  <c r="E18" i="2" s="1"/>
  <c r="E42" i="51"/>
  <c r="E41" i="51"/>
  <c r="E40" i="51"/>
  <c r="E39" i="51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43" i="51" s="1"/>
  <c r="J8" i="51"/>
  <c r="F40" i="51" s="1"/>
  <c r="H40" i="51" s="1"/>
  <c r="J40" i="51" s="1"/>
  <c r="J7" i="51"/>
  <c r="E5" i="51"/>
  <c r="J4" i="51"/>
  <c r="E4" i="51"/>
  <c r="I44" i="49"/>
  <c r="G44" i="49"/>
  <c r="D17" i="2" s="1"/>
  <c r="E17" i="2" s="1"/>
  <c r="I43" i="50"/>
  <c r="C16" i="2" s="1"/>
  <c r="G43" i="50"/>
  <c r="D16" i="2" s="1"/>
  <c r="E16" i="2" s="1"/>
  <c r="I44" i="48"/>
  <c r="C20" i="60" s="1"/>
  <c r="G44" i="48"/>
  <c r="D20" i="60" s="1"/>
  <c r="I41" i="47"/>
  <c r="C19" i="60" s="1"/>
  <c r="G41" i="47"/>
  <c r="D19" i="60" s="1"/>
  <c r="I44" i="1"/>
  <c r="C18" i="60" s="1"/>
  <c r="G44" i="1"/>
  <c r="D18" i="60" s="1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J8" i="49"/>
  <c r="F42" i="49" s="1"/>
  <c r="H42" i="49" s="1"/>
  <c r="J42" i="49" s="1"/>
  <c r="J7" i="49"/>
  <c r="E5" i="49"/>
  <c r="J4" i="49"/>
  <c r="E4" i="49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43" i="50" s="1"/>
  <c r="J8" i="50"/>
  <c r="F39" i="50" s="1"/>
  <c r="H39" i="50" s="1"/>
  <c r="J39" i="50" s="1"/>
  <c r="J7" i="50"/>
  <c r="E5" i="50"/>
  <c r="J4" i="50"/>
  <c r="E4" i="50"/>
  <c r="F18" i="59"/>
  <c r="E44" i="49" l="1"/>
  <c r="E44" i="53"/>
  <c r="E43" i="57"/>
  <c r="G18" i="61"/>
  <c r="F18" i="61"/>
  <c r="E44" i="52"/>
  <c r="E16" i="61"/>
  <c r="D19" i="61"/>
  <c r="D19" i="44" s="1"/>
  <c r="D19" i="2"/>
  <c r="D18" i="44" s="1"/>
  <c r="C17" i="2"/>
  <c r="F38" i="51"/>
  <c r="H38" i="51" s="1"/>
  <c r="J38" i="51" s="1"/>
  <c r="F39" i="52"/>
  <c r="H39" i="52" s="1"/>
  <c r="J39" i="52" s="1"/>
  <c r="E44" i="58"/>
  <c r="E44" i="56"/>
  <c r="G17" i="61"/>
  <c r="C19" i="59"/>
  <c r="C20" i="44" s="1"/>
  <c r="F41" i="49"/>
  <c r="H41" i="49" s="1"/>
  <c r="J41" i="49" s="1"/>
  <c r="F17" i="51"/>
  <c r="H17" i="51" s="1"/>
  <c r="J17" i="51" s="1"/>
  <c r="F37" i="57"/>
  <c r="H37" i="57" s="1"/>
  <c r="J37" i="57" s="1"/>
  <c r="F34" i="51"/>
  <c r="H34" i="51" s="1"/>
  <c r="J34" i="51" s="1"/>
  <c r="F21" i="49"/>
  <c r="H21" i="49" s="1"/>
  <c r="J21" i="49" s="1"/>
  <c r="F26" i="51"/>
  <c r="H26" i="51" s="1"/>
  <c r="J26" i="51" s="1"/>
  <c r="F26" i="57"/>
  <c r="H26" i="57" s="1"/>
  <c r="J26" i="57" s="1"/>
  <c r="F31" i="49"/>
  <c r="H31" i="49" s="1"/>
  <c r="J31" i="49" s="1"/>
  <c r="F15" i="52"/>
  <c r="H15" i="52" s="1"/>
  <c r="J15" i="52" s="1"/>
  <c r="F21" i="57"/>
  <c r="H21" i="57" s="1"/>
  <c r="J21" i="57" s="1"/>
  <c r="F42" i="57"/>
  <c r="H42" i="57" s="1"/>
  <c r="J42" i="57" s="1"/>
  <c r="F15" i="51"/>
  <c r="H15" i="51" s="1"/>
  <c r="J15" i="51" s="1"/>
  <c r="F27" i="52"/>
  <c r="H27" i="52" s="1"/>
  <c r="J27" i="52" s="1"/>
  <c r="F30" i="58"/>
  <c r="H30" i="58" s="1"/>
  <c r="J30" i="58" s="1"/>
  <c r="E43" i="54"/>
  <c r="F17" i="58"/>
  <c r="H17" i="58" s="1"/>
  <c r="J17" i="58" s="1"/>
  <c r="F26" i="58"/>
  <c r="H26" i="58" s="1"/>
  <c r="J26" i="58" s="1"/>
  <c r="F35" i="58"/>
  <c r="H35" i="58" s="1"/>
  <c r="J35" i="58" s="1"/>
  <c r="F37" i="49"/>
  <c r="H37" i="49" s="1"/>
  <c r="J37" i="49" s="1"/>
  <c r="F27" i="51"/>
  <c r="H27" i="51" s="1"/>
  <c r="J27" i="51" s="1"/>
  <c r="G16" i="2"/>
  <c r="F23" i="52"/>
  <c r="H23" i="52" s="1"/>
  <c r="J23" i="52" s="1"/>
  <c r="F35" i="52"/>
  <c r="H35" i="52" s="1"/>
  <c r="J35" i="52" s="1"/>
  <c r="F19" i="56"/>
  <c r="H19" i="56" s="1"/>
  <c r="J19" i="56" s="1"/>
  <c r="F30" i="56"/>
  <c r="H30" i="56" s="1"/>
  <c r="J30" i="56" s="1"/>
  <c r="F13" i="58"/>
  <c r="H13" i="58" s="1"/>
  <c r="F22" i="58"/>
  <c r="H22" i="58" s="1"/>
  <c r="J22" i="58" s="1"/>
  <c r="F31" i="58"/>
  <c r="H31" i="58" s="1"/>
  <c r="J31" i="58" s="1"/>
  <c r="F18" i="58"/>
  <c r="H18" i="58" s="1"/>
  <c r="J18" i="58" s="1"/>
  <c r="F27" i="58"/>
  <c r="H27" i="58" s="1"/>
  <c r="J27" i="58" s="1"/>
  <c r="F41" i="58"/>
  <c r="H41" i="58" s="1"/>
  <c r="J41" i="58" s="1"/>
  <c r="F17" i="57"/>
  <c r="H17" i="57" s="1"/>
  <c r="J17" i="57" s="1"/>
  <c r="F22" i="57"/>
  <c r="H22" i="57" s="1"/>
  <c r="J22" i="57" s="1"/>
  <c r="F33" i="57"/>
  <c r="H33" i="57" s="1"/>
  <c r="J33" i="57" s="1"/>
  <c r="F38" i="57"/>
  <c r="H38" i="57" s="1"/>
  <c r="J38" i="57" s="1"/>
  <c r="F24" i="52"/>
  <c r="H24" i="52" s="1"/>
  <c r="J24" i="52" s="1"/>
  <c r="F43" i="52"/>
  <c r="H43" i="52" s="1"/>
  <c r="J43" i="52" s="1"/>
  <c r="F14" i="56"/>
  <c r="H14" i="56" s="1"/>
  <c r="J14" i="56" s="1"/>
  <c r="F26" i="56"/>
  <c r="H26" i="56" s="1"/>
  <c r="J26" i="56" s="1"/>
  <c r="F38" i="56"/>
  <c r="H38" i="56" s="1"/>
  <c r="J38" i="56" s="1"/>
  <c r="F14" i="58"/>
  <c r="H14" i="58" s="1"/>
  <c r="J14" i="58" s="1"/>
  <c r="F23" i="58"/>
  <c r="H23" i="58" s="1"/>
  <c r="J23" i="58" s="1"/>
  <c r="F37" i="58"/>
  <c r="H37" i="58" s="1"/>
  <c r="J37" i="58" s="1"/>
  <c r="F21" i="58"/>
  <c r="H21" i="58" s="1"/>
  <c r="J21" i="58" s="1"/>
  <c r="F29" i="51"/>
  <c r="H29" i="51" s="1"/>
  <c r="J29" i="51" s="1"/>
  <c r="F35" i="51"/>
  <c r="H35" i="51" s="1"/>
  <c r="J35" i="51" s="1"/>
  <c r="F41" i="51"/>
  <c r="H41" i="51" s="1"/>
  <c r="J41" i="51" s="1"/>
  <c r="F19" i="52"/>
  <c r="H19" i="52" s="1"/>
  <c r="J19" i="52" s="1"/>
  <c r="F31" i="52"/>
  <c r="H31" i="52" s="1"/>
  <c r="J31" i="52" s="1"/>
  <c r="F19" i="58"/>
  <c r="H19" i="58" s="1"/>
  <c r="J19" i="58" s="1"/>
  <c r="F33" i="58"/>
  <c r="H33" i="58" s="1"/>
  <c r="J33" i="58" s="1"/>
  <c r="F42" i="58"/>
  <c r="H42" i="58" s="1"/>
  <c r="J42" i="58" s="1"/>
  <c r="F13" i="57"/>
  <c r="H13" i="57" s="1"/>
  <c r="F18" i="57"/>
  <c r="H18" i="57" s="1"/>
  <c r="J18" i="57" s="1"/>
  <c r="F29" i="57"/>
  <c r="H29" i="57" s="1"/>
  <c r="J29" i="57" s="1"/>
  <c r="F34" i="57"/>
  <c r="H34" i="57" s="1"/>
  <c r="J34" i="57" s="1"/>
  <c r="F39" i="58"/>
  <c r="H39" i="58" s="1"/>
  <c r="J39" i="58" s="1"/>
  <c r="F15" i="50"/>
  <c r="H15" i="50" s="1"/>
  <c r="J15" i="50" s="1"/>
  <c r="F18" i="51"/>
  <c r="H18" i="51" s="1"/>
  <c r="J18" i="51" s="1"/>
  <c r="F25" i="51"/>
  <c r="H25" i="51" s="1"/>
  <c r="J25" i="51" s="1"/>
  <c r="F22" i="56"/>
  <c r="H22" i="56" s="1"/>
  <c r="J22" i="56" s="1"/>
  <c r="F27" i="56"/>
  <c r="H27" i="56" s="1"/>
  <c r="J27" i="56" s="1"/>
  <c r="F15" i="58"/>
  <c r="H15" i="58" s="1"/>
  <c r="J15" i="58" s="1"/>
  <c r="F29" i="58"/>
  <c r="H29" i="58" s="1"/>
  <c r="J29" i="58" s="1"/>
  <c r="F38" i="58"/>
  <c r="H38" i="58" s="1"/>
  <c r="J38" i="58" s="1"/>
  <c r="F34" i="56"/>
  <c r="H34" i="56" s="1"/>
  <c r="J34" i="56" s="1"/>
  <c r="F25" i="58"/>
  <c r="H25" i="58" s="1"/>
  <c r="J25" i="58" s="1"/>
  <c r="F34" i="58"/>
  <c r="H34" i="58" s="1"/>
  <c r="J34" i="58" s="1"/>
  <c r="F43" i="58"/>
  <c r="H43" i="58" s="1"/>
  <c r="J43" i="58" s="1"/>
  <c r="F14" i="57"/>
  <c r="H14" i="57" s="1"/>
  <c r="J14" i="57" s="1"/>
  <c r="F25" i="57"/>
  <c r="H25" i="57" s="1"/>
  <c r="J25" i="57" s="1"/>
  <c r="F30" i="57"/>
  <c r="H30" i="57" s="1"/>
  <c r="J30" i="57" s="1"/>
  <c r="F41" i="57"/>
  <c r="H41" i="57" s="1"/>
  <c r="J41" i="57" s="1"/>
  <c r="F27" i="50"/>
  <c r="H27" i="50" s="1"/>
  <c r="J27" i="50" s="1"/>
  <c r="F13" i="51"/>
  <c r="H13" i="51" s="1"/>
  <c r="J13" i="51" s="1"/>
  <c r="F22" i="51"/>
  <c r="H22" i="51" s="1"/>
  <c r="J22" i="51" s="1"/>
  <c r="F31" i="51"/>
  <c r="H31" i="51" s="1"/>
  <c r="J31" i="51" s="1"/>
  <c r="F17" i="56"/>
  <c r="H17" i="56" s="1"/>
  <c r="J17" i="56" s="1"/>
  <c r="F20" i="56"/>
  <c r="H20" i="56" s="1"/>
  <c r="J20" i="56" s="1"/>
  <c r="F40" i="56"/>
  <c r="H40" i="56" s="1"/>
  <c r="J40" i="56" s="1"/>
  <c r="F15" i="49"/>
  <c r="H15" i="49" s="1"/>
  <c r="J15" i="49" s="1"/>
  <c r="F14" i="51"/>
  <c r="H14" i="51" s="1"/>
  <c r="J14" i="51" s="1"/>
  <c r="F23" i="51"/>
  <c r="H23" i="51" s="1"/>
  <c r="J23" i="51" s="1"/>
  <c r="F37" i="51"/>
  <c r="H37" i="51" s="1"/>
  <c r="J37" i="51" s="1"/>
  <c r="F21" i="56"/>
  <c r="H21" i="56" s="1"/>
  <c r="J21" i="56" s="1"/>
  <c r="F24" i="56"/>
  <c r="H24" i="56" s="1"/>
  <c r="J24" i="56" s="1"/>
  <c r="F36" i="56"/>
  <c r="H36" i="56" s="1"/>
  <c r="J36" i="56" s="1"/>
  <c r="F35" i="50"/>
  <c r="H35" i="50" s="1"/>
  <c r="J35" i="50" s="1"/>
  <c r="F23" i="50"/>
  <c r="H23" i="50" s="1"/>
  <c r="J23" i="50" s="1"/>
  <c r="F19" i="51"/>
  <c r="H19" i="51" s="1"/>
  <c r="J19" i="51" s="1"/>
  <c r="F33" i="51"/>
  <c r="H33" i="51" s="1"/>
  <c r="J33" i="51" s="1"/>
  <c r="F42" i="51"/>
  <c r="H42" i="51" s="1"/>
  <c r="J42" i="51" s="1"/>
  <c r="F13" i="52"/>
  <c r="H13" i="52" s="1"/>
  <c r="F17" i="52"/>
  <c r="H17" i="52" s="1"/>
  <c r="J17" i="52" s="1"/>
  <c r="F21" i="52"/>
  <c r="H21" i="52" s="1"/>
  <c r="J21" i="52" s="1"/>
  <c r="F25" i="52"/>
  <c r="H25" i="52" s="1"/>
  <c r="J25" i="52" s="1"/>
  <c r="F29" i="52"/>
  <c r="H29" i="52" s="1"/>
  <c r="J29" i="52" s="1"/>
  <c r="F33" i="52"/>
  <c r="H33" i="52" s="1"/>
  <c r="J33" i="52" s="1"/>
  <c r="F37" i="52"/>
  <c r="H37" i="52" s="1"/>
  <c r="J37" i="52" s="1"/>
  <c r="F41" i="52"/>
  <c r="H41" i="52" s="1"/>
  <c r="J41" i="52" s="1"/>
  <c r="F15" i="56"/>
  <c r="H15" i="56" s="1"/>
  <c r="J15" i="56" s="1"/>
  <c r="F18" i="56"/>
  <c r="H18" i="56" s="1"/>
  <c r="J18" i="56" s="1"/>
  <c r="F42" i="56"/>
  <c r="H42" i="56" s="1"/>
  <c r="J42" i="56" s="1"/>
  <c r="F16" i="58"/>
  <c r="H16" i="58" s="1"/>
  <c r="J16" i="58" s="1"/>
  <c r="F20" i="58"/>
  <c r="H20" i="58" s="1"/>
  <c r="J20" i="58" s="1"/>
  <c r="F24" i="58"/>
  <c r="H24" i="58" s="1"/>
  <c r="J24" i="58" s="1"/>
  <c r="F28" i="58"/>
  <c r="H28" i="58" s="1"/>
  <c r="J28" i="58" s="1"/>
  <c r="F32" i="58"/>
  <c r="H32" i="58" s="1"/>
  <c r="J32" i="58" s="1"/>
  <c r="F36" i="58"/>
  <c r="H36" i="58" s="1"/>
  <c r="J36" i="58" s="1"/>
  <c r="F15" i="57"/>
  <c r="H15" i="57" s="1"/>
  <c r="J15" i="57" s="1"/>
  <c r="F19" i="57"/>
  <c r="H19" i="57" s="1"/>
  <c r="J19" i="57" s="1"/>
  <c r="F23" i="57"/>
  <c r="H23" i="57" s="1"/>
  <c r="J23" i="57" s="1"/>
  <c r="F27" i="57"/>
  <c r="H27" i="57" s="1"/>
  <c r="J27" i="57" s="1"/>
  <c r="F31" i="57"/>
  <c r="H31" i="57" s="1"/>
  <c r="J31" i="57" s="1"/>
  <c r="F35" i="57"/>
  <c r="H35" i="57" s="1"/>
  <c r="J35" i="57" s="1"/>
  <c r="F39" i="57"/>
  <c r="H39" i="57" s="1"/>
  <c r="J39" i="57" s="1"/>
  <c r="F25" i="56"/>
  <c r="H25" i="56" s="1"/>
  <c r="J25" i="56" s="1"/>
  <c r="F28" i="56"/>
  <c r="H28" i="56" s="1"/>
  <c r="J28" i="56" s="1"/>
  <c r="F32" i="56"/>
  <c r="H32" i="56" s="1"/>
  <c r="J32" i="56" s="1"/>
  <c r="F16" i="52"/>
  <c r="H16" i="52" s="1"/>
  <c r="J16" i="52" s="1"/>
  <c r="F20" i="52"/>
  <c r="H20" i="52" s="1"/>
  <c r="J20" i="52" s="1"/>
  <c r="F28" i="52"/>
  <c r="H28" i="52" s="1"/>
  <c r="J28" i="52" s="1"/>
  <c r="F36" i="52"/>
  <c r="H36" i="52" s="1"/>
  <c r="J36" i="52" s="1"/>
  <c r="F40" i="52"/>
  <c r="H40" i="52" s="1"/>
  <c r="J40" i="52" s="1"/>
  <c r="F31" i="50"/>
  <c r="H31" i="50" s="1"/>
  <c r="J31" i="50" s="1"/>
  <c r="F16" i="57"/>
  <c r="H16" i="57" s="1"/>
  <c r="J16" i="57" s="1"/>
  <c r="F20" i="57"/>
  <c r="H20" i="57" s="1"/>
  <c r="J20" i="57" s="1"/>
  <c r="F24" i="57"/>
  <c r="H24" i="57" s="1"/>
  <c r="J24" i="57" s="1"/>
  <c r="F28" i="57"/>
  <c r="H28" i="57" s="1"/>
  <c r="J28" i="57" s="1"/>
  <c r="F32" i="57"/>
  <c r="H32" i="57" s="1"/>
  <c r="J32" i="57" s="1"/>
  <c r="F36" i="57"/>
  <c r="H36" i="57" s="1"/>
  <c r="J36" i="57" s="1"/>
  <c r="F32" i="52"/>
  <c r="H32" i="52" s="1"/>
  <c r="J32" i="52" s="1"/>
  <c r="F14" i="52"/>
  <c r="H14" i="52" s="1"/>
  <c r="J14" i="52" s="1"/>
  <c r="F18" i="52"/>
  <c r="H18" i="52" s="1"/>
  <c r="J18" i="52" s="1"/>
  <c r="F22" i="52"/>
  <c r="H22" i="52" s="1"/>
  <c r="J22" i="52" s="1"/>
  <c r="F26" i="52"/>
  <c r="H26" i="52" s="1"/>
  <c r="J26" i="52" s="1"/>
  <c r="F30" i="52"/>
  <c r="H30" i="52" s="1"/>
  <c r="J30" i="52" s="1"/>
  <c r="F34" i="52"/>
  <c r="H34" i="52" s="1"/>
  <c r="J34" i="52" s="1"/>
  <c r="F38" i="52"/>
  <c r="H38" i="52" s="1"/>
  <c r="J38" i="52" s="1"/>
  <c r="F19" i="50"/>
  <c r="H19" i="50" s="1"/>
  <c r="J19" i="50" s="1"/>
  <c r="F25" i="49"/>
  <c r="H25" i="49" s="1"/>
  <c r="J25" i="49" s="1"/>
  <c r="F21" i="51"/>
  <c r="H21" i="51" s="1"/>
  <c r="J21" i="51" s="1"/>
  <c r="F30" i="51"/>
  <c r="H30" i="51" s="1"/>
  <c r="J30" i="51" s="1"/>
  <c r="F39" i="51"/>
  <c r="H39" i="51" s="1"/>
  <c r="J39" i="51" s="1"/>
  <c r="F13" i="56"/>
  <c r="H13" i="56" s="1"/>
  <c r="J13" i="56" s="1"/>
  <c r="F16" i="56"/>
  <c r="H16" i="56" s="1"/>
  <c r="J16" i="56" s="1"/>
  <c r="F29" i="56"/>
  <c r="H29" i="56" s="1"/>
  <c r="J29" i="56" s="1"/>
  <c r="F14" i="54"/>
  <c r="H14" i="54" s="1"/>
  <c r="J14" i="54" s="1"/>
  <c r="F18" i="54"/>
  <c r="H18" i="54" s="1"/>
  <c r="J18" i="54" s="1"/>
  <c r="F20" i="54"/>
  <c r="H20" i="54" s="1"/>
  <c r="J20" i="54" s="1"/>
  <c r="F24" i="54"/>
  <c r="H24" i="54" s="1"/>
  <c r="J24" i="54" s="1"/>
  <c r="F28" i="54"/>
  <c r="H28" i="54" s="1"/>
  <c r="J28" i="54" s="1"/>
  <c r="F32" i="54"/>
  <c r="H32" i="54" s="1"/>
  <c r="J32" i="54" s="1"/>
  <c r="F42" i="54"/>
  <c r="H42" i="54" s="1"/>
  <c r="J42" i="54" s="1"/>
  <c r="F13" i="54"/>
  <c r="H13" i="54" s="1"/>
  <c r="F15" i="54"/>
  <c r="H15" i="54" s="1"/>
  <c r="J15" i="54" s="1"/>
  <c r="F17" i="54"/>
  <c r="H17" i="54" s="1"/>
  <c r="J17" i="54" s="1"/>
  <c r="F19" i="54"/>
  <c r="H19" i="54" s="1"/>
  <c r="J19" i="54" s="1"/>
  <c r="F21" i="54"/>
  <c r="H21" i="54" s="1"/>
  <c r="J21" i="54" s="1"/>
  <c r="F23" i="54"/>
  <c r="H23" i="54" s="1"/>
  <c r="J23" i="54" s="1"/>
  <c r="F25" i="54"/>
  <c r="H25" i="54" s="1"/>
  <c r="J25" i="54" s="1"/>
  <c r="F27" i="54"/>
  <c r="H27" i="54" s="1"/>
  <c r="J27" i="54" s="1"/>
  <c r="F29" i="54"/>
  <c r="H29" i="54" s="1"/>
  <c r="J29" i="54" s="1"/>
  <c r="F31" i="54"/>
  <c r="H31" i="54" s="1"/>
  <c r="J31" i="54" s="1"/>
  <c r="F33" i="54"/>
  <c r="H33" i="54" s="1"/>
  <c r="J33" i="54" s="1"/>
  <c r="F35" i="54"/>
  <c r="H35" i="54" s="1"/>
  <c r="J35" i="54" s="1"/>
  <c r="F37" i="54"/>
  <c r="H37" i="54" s="1"/>
  <c r="J37" i="54" s="1"/>
  <c r="F39" i="54"/>
  <c r="H39" i="54" s="1"/>
  <c r="J39" i="54" s="1"/>
  <c r="F41" i="54"/>
  <c r="H41" i="54" s="1"/>
  <c r="J41" i="54" s="1"/>
  <c r="F16" i="54"/>
  <c r="H16" i="54" s="1"/>
  <c r="J16" i="54" s="1"/>
  <c r="F22" i="54"/>
  <c r="H22" i="54" s="1"/>
  <c r="J22" i="54" s="1"/>
  <c r="F26" i="54"/>
  <c r="H26" i="54" s="1"/>
  <c r="J26" i="54" s="1"/>
  <c r="F30" i="54"/>
  <c r="H30" i="54" s="1"/>
  <c r="J30" i="54" s="1"/>
  <c r="F34" i="54"/>
  <c r="H34" i="54" s="1"/>
  <c r="J34" i="54" s="1"/>
  <c r="F36" i="54"/>
  <c r="H36" i="54" s="1"/>
  <c r="J36" i="54" s="1"/>
  <c r="F38" i="54"/>
  <c r="H38" i="54" s="1"/>
  <c r="J38" i="54" s="1"/>
  <c r="J13" i="58"/>
  <c r="F31" i="56"/>
  <c r="H31" i="56" s="1"/>
  <c r="J31" i="56" s="1"/>
  <c r="F33" i="56"/>
  <c r="H33" i="56" s="1"/>
  <c r="J33" i="56" s="1"/>
  <c r="F35" i="56"/>
  <c r="H35" i="56" s="1"/>
  <c r="J35" i="56" s="1"/>
  <c r="F37" i="56"/>
  <c r="H37" i="56" s="1"/>
  <c r="J37" i="56" s="1"/>
  <c r="F39" i="56"/>
  <c r="H39" i="56" s="1"/>
  <c r="J39" i="56" s="1"/>
  <c r="F41" i="56"/>
  <c r="H41" i="56" s="1"/>
  <c r="J41" i="56" s="1"/>
  <c r="F13" i="53"/>
  <c r="H13" i="53" s="1"/>
  <c r="F15" i="53"/>
  <c r="H15" i="53" s="1"/>
  <c r="J15" i="53" s="1"/>
  <c r="F17" i="53"/>
  <c r="H17" i="53" s="1"/>
  <c r="J17" i="53" s="1"/>
  <c r="F19" i="53"/>
  <c r="H19" i="53" s="1"/>
  <c r="J19" i="53" s="1"/>
  <c r="F21" i="53"/>
  <c r="H21" i="53" s="1"/>
  <c r="J21" i="53" s="1"/>
  <c r="F23" i="53"/>
  <c r="H23" i="53" s="1"/>
  <c r="J23" i="53" s="1"/>
  <c r="F25" i="53"/>
  <c r="H25" i="53" s="1"/>
  <c r="J25" i="53" s="1"/>
  <c r="F27" i="53"/>
  <c r="H27" i="53" s="1"/>
  <c r="J27" i="53" s="1"/>
  <c r="F29" i="53"/>
  <c r="H29" i="53" s="1"/>
  <c r="J29" i="53" s="1"/>
  <c r="F31" i="53"/>
  <c r="H31" i="53" s="1"/>
  <c r="J31" i="53" s="1"/>
  <c r="F33" i="53"/>
  <c r="H33" i="53" s="1"/>
  <c r="J33" i="53" s="1"/>
  <c r="F35" i="53"/>
  <c r="H35" i="53" s="1"/>
  <c r="J35" i="53" s="1"/>
  <c r="F37" i="53"/>
  <c r="H37" i="53" s="1"/>
  <c r="J37" i="53" s="1"/>
  <c r="F39" i="53"/>
  <c r="H39" i="53" s="1"/>
  <c r="J39" i="53" s="1"/>
  <c r="F41" i="53"/>
  <c r="H41" i="53" s="1"/>
  <c r="J41" i="53" s="1"/>
  <c r="F43" i="53"/>
  <c r="H43" i="53" s="1"/>
  <c r="J43" i="53" s="1"/>
  <c r="F14" i="53"/>
  <c r="H14" i="53" s="1"/>
  <c r="J14" i="53" s="1"/>
  <c r="F16" i="53"/>
  <c r="H16" i="53" s="1"/>
  <c r="J16" i="53" s="1"/>
  <c r="F18" i="53"/>
  <c r="H18" i="53" s="1"/>
  <c r="J18" i="53" s="1"/>
  <c r="F20" i="53"/>
  <c r="H20" i="53" s="1"/>
  <c r="J20" i="53" s="1"/>
  <c r="F22" i="53"/>
  <c r="H22" i="53" s="1"/>
  <c r="J22" i="53" s="1"/>
  <c r="F24" i="53"/>
  <c r="H24" i="53" s="1"/>
  <c r="J24" i="53" s="1"/>
  <c r="F26" i="53"/>
  <c r="H26" i="53" s="1"/>
  <c r="J26" i="53" s="1"/>
  <c r="F28" i="53"/>
  <c r="H28" i="53" s="1"/>
  <c r="J28" i="53" s="1"/>
  <c r="F30" i="53"/>
  <c r="H30" i="53" s="1"/>
  <c r="J30" i="53" s="1"/>
  <c r="F32" i="53"/>
  <c r="H32" i="53" s="1"/>
  <c r="J32" i="53" s="1"/>
  <c r="F34" i="53"/>
  <c r="H34" i="53" s="1"/>
  <c r="J34" i="53" s="1"/>
  <c r="F36" i="53"/>
  <c r="H36" i="53" s="1"/>
  <c r="J36" i="53" s="1"/>
  <c r="F38" i="53"/>
  <c r="H38" i="53" s="1"/>
  <c r="J38" i="53" s="1"/>
  <c r="F40" i="53"/>
  <c r="H40" i="53" s="1"/>
  <c r="J40" i="53" s="1"/>
  <c r="J13" i="52"/>
  <c r="F17" i="2"/>
  <c r="C19" i="2"/>
  <c r="C18" i="44" s="1"/>
  <c r="F16" i="51"/>
  <c r="H16" i="51" s="1"/>
  <c r="J16" i="51" s="1"/>
  <c r="F20" i="51"/>
  <c r="H20" i="51" s="1"/>
  <c r="J20" i="51" s="1"/>
  <c r="F24" i="51"/>
  <c r="H24" i="51" s="1"/>
  <c r="J24" i="51" s="1"/>
  <c r="F28" i="51"/>
  <c r="H28" i="51" s="1"/>
  <c r="J28" i="51" s="1"/>
  <c r="F32" i="51"/>
  <c r="H32" i="51" s="1"/>
  <c r="J32" i="51" s="1"/>
  <c r="F36" i="51"/>
  <c r="H36" i="51" s="1"/>
  <c r="J36" i="51" s="1"/>
  <c r="D21" i="60"/>
  <c r="D17" i="44" s="1"/>
  <c r="D19" i="59"/>
  <c r="D20" i="44" s="1"/>
  <c r="F27" i="49"/>
  <c r="H27" i="49" s="1"/>
  <c r="J27" i="49" s="1"/>
  <c r="F17" i="49"/>
  <c r="H17" i="49" s="1"/>
  <c r="J17" i="49" s="1"/>
  <c r="F33" i="49"/>
  <c r="H33" i="49" s="1"/>
  <c r="J33" i="49" s="1"/>
  <c r="F23" i="49"/>
  <c r="H23" i="49" s="1"/>
  <c r="J23" i="49" s="1"/>
  <c r="F39" i="49"/>
  <c r="H39" i="49" s="1"/>
  <c r="J39" i="49" s="1"/>
  <c r="F43" i="49"/>
  <c r="H43" i="49" s="1"/>
  <c r="J43" i="49" s="1"/>
  <c r="F13" i="49"/>
  <c r="H13" i="49" s="1"/>
  <c r="F29" i="49"/>
  <c r="H29" i="49" s="1"/>
  <c r="J29" i="49" s="1"/>
  <c r="F19" i="49"/>
  <c r="H19" i="49" s="1"/>
  <c r="J19" i="49" s="1"/>
  <c r="F35" i="49"/>
  <c r="H35" i="49" s="1"/>
  <c r="J35" i="49" s="1"/>
  <c r="F16" i="49"/>
  <c r="H16" i="49" s="1"/>
  <c r="J16" i="49" s="1"/>
  <c r="F20" i="49"/>
  <c r="H20" i="49" s="1"/>
  <c r="J20" i="49" s="1"/>
  <c r="F24" i="49"/>
  <c r="H24" i="49" s="1"/>
  <c r="J24" i="49" s="1"/>
  <c r="F28" i="49"/>
  <c r="H28" i="49" s="1"/>
  <c r="J28" i="49" s="1"/>
  <c r="F32" i="49"/>
  <c r="H32" i="49" s="1"/>
  <c r="J32" i="49" s="1"/>
  <c r="F36" i="49"/>
  <c r="H36" i="49" s="1"/>
  <c r="J36" i="49" s="1"/>
  <c r="F40" i="49"/>
  <c r="H40" i="49" s="1"/>
  <c r="J40" i="49" s="1"/>
  <c r="F14" i="49"/>
  <c r="H14" i="49" s="1"/>
  <c r="J14" i="49" s="1"/>
  <c r="F18" i="49"/>
  <c r="H18" i="49" s="1"/>
  <c r="J18" i="49" s="1"/>
  <c r="F22" i="49"/>
  <c r="H22" i="49" s="1"/>
  <c r="J22" i="49" s="1"/>
  <c r="F26" i="49"/>
  <c r="H26" i="49" s="1"/>
  <c r="J26" i="49" s="1"/>
  <c r="F30" i="49"/>
  <c r="H30" i="49" s="1"/>
  <c r="J30" i="49" s="1"/>
  <c r="F34" i="49"/>
  <c r="H34" i="49" s="1"/>
  <c r="J34" i="49" s="1"/>
  <c r="F38" i="49"/>
  <c r="H38" i="49" s="1"/>
  <c r="J38" i="49" s="1"/>
  <c r="F16" i="50"/>
  <c r="H16" i="50" s="1"/>
  <c r="J16" i="50" s="1"/>
  <c r="F20" i="50"/>
  <c r="H20" i="50" s="1"/>
  <c r="J20" i="50" s="1"/>
  <c r="F24" i="50"/>
  <c r="H24" i="50" s="1"/>
  <c r="J24" i="50" s="1"/>
  <c r="F28" i="50"/>
  <c r="H28" i="50" s="1"/>
  <c r="J28" i="50" s="1"/>
  <c r="F32" i="50"/>
  <c r="H32" i="50" s="1"/>
  <c r="J32" i="50" s="1"/>
  <c r="F36" i="50"/>
  <c r="H36" i="50" s="1"/>
  <c r="J36" i="50" s="1"/>
  <c r="F40" i="50"/>
  <c r="H40" i="50" s="1"/>
  <c r="J40" i="50" s="1"/>
  <c r="F13" i="50"/>
  <c r="H13" i="50" s="1"/>
  <c r="F17" i="50"/>
  <c r="H17" i="50" s="1"/>
  <c r="J17" i="50" s="1"/>
  <c r="F21" i="50"/>
  <c r="H21" i="50" s="1"/>
  <c r="J21" i="50" s="1"/>
  <c r="F25" i="50"/>
  <c r="H25" i="50" s="1"/>
  <c r="J25" i="50" s="1"/>
  <c r="F29" i="50"/>
  <c r="H29" i="50" s="1"/>
  <c r="J29" i="50" s="1"/>
  <c r="F33" i="50"/>
  <c r="H33" i="50" s="1"/>
  <c r="J33" i="50" s="1"/>
  <c r="F37" i="50"/>
  <c r="H37" i="50" s="1"/>
  <c r="J37" i="50" s="1"/>
  <c r="F41" i="50"/>
  <c r="H41" i="50" s="1"/>
  <c r="J41" i="50" s="1"/>
  <c r="F14" i="50"/>
  <c r="H14" i="50" s="1"/>
  <c r="J14" i="50" s="1"/>
  <c r="F18" i="50"/>
  <c r="H18" i="50" s="1"/>
  <c r="J18" i="50" s="1"/>
  <c r="F22" i="50"/>
  <c r="H22" i="50" s="1"/>
  <c r="J22" i="50" s="1"/>
  <c r="F26" i="50"/>
  <c r="H26" i="50" s="1"/>
  <c r="J26" i="50" s="1"/>
  <c r="F30" i="50"/>
  <c r="H30" i="50" s="1"/>
  <c r="J30" i="50" s="1"/>
  <c r="F34" i="50"/>
  <c r="H34" i="50" s="1"/>
  <c r="J34" i="50" s="1"/>
  <c r="F38" i="50"/>
  <c r="H38" i="50" s="1"/>
  <c r="J38" i="50" s="1"/>
  <c r="F42" i="50"/>
  <c r="H42" i="50" s="1"/>
  <c r="J42" i="50" s="1"/>
  <c r="J13" i="50"/>
  <c r="G18" i="59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J8" i="48"/>
  <c r="F42" i="48" s="1"/>
  <c r="H42" i="48" s="1"/>
  <c r="J42" i="48" s="1"/>
  <c r="J7" i="48"/>
  <c r="E5" i="48"/>
  <c r="J4" i="48"/>
  <c r="E4" i="48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J8" i="47"/>
  <c r="F37" i="47" s="1"/>
  <c r="H37" i="47" s="1"/>
  <c r="J37" i="47" s="1"/>
  <c r="J7" i="47"/>
  <c r="E5" i="47"/>
  <c r="J4" i="47"/>
  <c r="E4" i="47"/>
  <c r="K18" i="46"/>
  <c r="E44" i="48" l="1"/>
  <c r="E41" i="47"/>
  <c r="F16" i="61"/>
  <c r="F19" i="61" s="1"/>
  <c r="G16" i="61"/>
  <c r="G19" i="61" s="1"/>
  <c r="E19" i="61"/>
  <c r="E19" i="44" s="1"/>
  <c r="J46" i="52"/>
  <c r="J46" i="56"/>
  <c r="J45" i="51"/>
  <c r="J45" i="50"/>
  <c r="H44" i="52"/>
  <c r="H43" i="57"/>
  <c r="J46" i="58"/>
  <c r="H44" i="58"/>
  <c r="F43" i="48"/>
  <c r="H43" i="48" s="1"/>
  <c r="J43" i="48" s="1"/>
  <c r="H43" i="51"/>
  <c r="J13" i="57"/>
  <c r="J45" i="57" s="1"/>
  <c r="F22" i="47"/>
  <c r="H22" i="47" s="1"/>
  <c r="J22" i="47" s="1"/>
  <c r="F16" i="2"/>
  <c r="H43" i="50"/>
  <c r="E19" i="59"/>
  <c r="E20" i="44" s="1"/>
  <c r="F19" i="48"/>
  <c r="H19" i="48" s="1"/>
  <c r="J19" i="48" s="1"/>
  <c r="F31" i="48"/>
  <c r="H31" i="48" s="1"/>
  <c r="J31" i="48" s="1"/>
  <c r="F39" i="48"/>
  <c r="H39" i="48" s="1"/>
  <c r="J39" i="48" s="1"/>
  <c r="F18" i="47"/>
  <c r="H18" i="47" s="1"/>
  <c r="J18" i="47" s="1"/>
  <c r="F27" i="48"/>
  <c r="H27" i="48" s="1"/>
  <c r="J27" i="48" s="1"/>
  <c r="G17" i="2"/>
  <c r="J43" i="50"/>
  <c r="F15" i="48"/>
  <c r="H15" i="48" s="1"/>
  <c r="J15" i="48" s="1"/>
  <c r="J13" i="49"/>
  <c r="J46" i="49" s="1"/>
  <c r="H44" i="49"/>
  <c r="F26" i="47"/>
  <c r="H26" i="47" s="1"/>
  <c r="J26" i="47" s="1"/>
  <c r="F35" i="48"/>
  <c r="H35" i="48" s="1"/>
  <c r="J35" i="48" s="1"/>
  <c r="F14" i="47"/>
  <c r="H14" i="47" s="1"/>
  <c r="J14" i="47" s="1"/>
  <c r="F23" i="48"/>
  <c r="H23" i="48" s="1"/>
  <c r="J23" i="48" s="1"/>
  <c r="G16" i="59"/>
  <c r="F16" i="59"/>
  <c r="J13" i="54"/>
  <c r="J45" i="54" s="1"/>
  <c r="H43" i="54"/>
  <c r="J44" i="58"/>
  <c r="J44" i="56"/>
  <c r="H44" i="56"/>
  <c r="H44" i="53"/>
  <c r="J13" i="53"/>
  <c r="J46" i="53" s="1"/>
  <c r="J44" i="52"/>
  <c r="E19" i="2"/>
  <c r="E18" i="44" s="1"/>
  <c r="J43" i="51"/>
  <c r="F17" i="59"/>
  <c r="G17" i="59"/>
  <c r="G18" i="2"/>
  <c r="F18" i="2"/>
  <c r="F16" i="48"/>
  <c r="H16" i="48" s="1"/>
  <c r="J16" i="48" s="1"/>
  <c r="F20" i="48"/>
  <c r="H20" i="48" s="1"/>
  <c r="J20" i="48" s="1"/>
  <c r="F24" i="48"/>
  <c r="H24" i="48" s="1"/>
  <c r="J24" i="48" s="1"/>
  <c r="F28" i="48"/>
  <c r="H28" i="48" s="1"/>
  <c r="J28" i="48" s="1"/>
  <c r="F32" i="48"/>
  <c r="H32" i="48" s="1"/>
  <c r="J32" i="48" s="1"/>
  <c r="F36" i="48"/>
  <c r="H36" i="48" s="1"/>
  <c r="J36" i="48" s="1"/>
  <c r="F40" i="48"/>
  <c r="H40" i="48" s="1"/>
  <c r="J40" i="48" s="1"/>
  <c r="F13" i="48"/>
  <c r="H13" i="48" s="1"/>
  <c r="F17" i="48"/>
  <c r="H17" i="48" s="1"/>
  <c r="J17" i="48" s="1"/>
  <c r="F21" i="48"/>
  <c r="H21" i="48" s="1"/>
  <c r="J21" i="48" s="1"/>
  <c r="F25" i="48"/>
  <c r="H25" i="48" s="1"/>
  <c r="J25" i="48" s="1"/>
  <c r="F29" i="48"/>
  <c r="H29" i="48" s="1"/>
  <c r="J29" i="48" s="1"/>
  <c r="F33" i="48"/>
  <c r="H33" i="48" s="1"/>
  <c r="J33" i="48" s="1"/>
  <c r="F37" i="48"/>
  <c r="H37" i="48" s="1"/>
  <c r="J37" i="48" s="1"/>
  <c r="F41" i="48"/>
  <c r="H41" i="48" s="1"/>
  <c r="J41" i="48" s="1"/>
  <c r="F14" i="48"/>
  <c r="H14" i="48" s="1"/>
  <c r="J14" i="48" s="1"/>
  <c r="F18" i="48"/>
  <c r="H18" i="48" s="1"/>
  <c r="J18" i="48" s="1"/>
  <c r="F22" i="48"/>
  <c r="H22" i="48" s="1"/>
  <c r="J22" i="48" s="1"/>
  <c r="F26" i="48"/>
  <c r="H26" i="48" s="1"/>
  <c r="J26" i="48" s="1"/>
  <c r="F30" i="48"/>
  <c r="H30" i="48" s="1"/>
  <c r="J30" i="48" s="1"/>
  <c r="F34" i="48"/>
  <c r="H34" i="48" s="1"/>
  <c r="J34" i="48" s="1"/>
  <c r="F38" i="48"/>
  <c r="H38" i="48" s="1"/>
  <c r="J38" i="48" s="1"/>
  <c r="F15" i="47"/>
  <c r="H15" i="47" s="1"/>
  <c r="J15" i="47" s="1"/>
  <c r="F19" i="47"/>
  <c r="H19" i="47" s="1"/>
  <c r="J19" i="47" s="1"/>
  <c r="F23" i="47"/>
  <c r="H23" i="47" s="1"/>
  <c r="J23" i="47" s="1"/>
  <c r="F27" i="47"/>
  <c r="H27" i="47" s="1"/>
  <c r="J27" i="47" s="1"/>
  <c r="F31" i="47"/>
  <c r="H31" i="47" s="1"/>
  <c r="J31" i="47" s="1"/>
  <c r="F35" i="47"/>
  <c r="H35" i="47" s="1"/>
  <c r="J35" i="47" s="1"/>
  <c r="F39" i="47"/>
  <c r="H39" i="47" s="1"/>
  <c r="J39" i="47" s="1"/>
  <c r="F16" i="47"/>
  <c r="H16" i="47" s="1"/>
  <c r="J16" i="47" s="1"/>
  <c r="F20" i="47"/>
  <c r="H20" i="47" s="1"/>
  <c r="J20" i="47" s="1"/>
  <c r="F24" i="47"/>
  <c r="H24" i="47" s="1"/>
  <c r="J24" i="47" s="1"/>
  <c r="F28" i="47"/>
  <c r="H28" i="47" s="1"/>
  <c r="J28" i="47" s="1"/>
  <c r="F32" i="47"/>
  <c r="H32" i="47" s="1"/>
  <c r="J32" i="47" s="1"/>
  <c r="F36" i="47"/>
  <c r="H36" i="47" s="1"/>
  <c r="J36" i="47" s="1"/>
  <c r="F40" i="47"/>
  <c r="H40" i="47" s="1"/>
  <c r="J40" i="47" s="1"/>
  <c r="F30" i="47"/>
  <c r="H30" i="47" s="1"/>
  <c r="J30" i="47" s="1"/>
  <c r="F34" i="47"/>
  <c r="H34" i="47" s="1"/>
  <c r="J34" i="47" s="1"/>
  <c r="F38" i="47"/>
  <c r="H38" i="47" s="1"/>
  <c r="J38" i="47" s="1"/>
  <c r="F13" i="47"/>
  <c r="H13" i="47" s="1"/>
  <c r="F17" i="47"/>
  <c r="H17" i="47" s="1"/>
  <c r="J17" i="47" s="1"/>
  <c r="F21" i="47"/>
  <c r="H21" i="47" s="1"/>
  <c r="J21" i="47" s="1"/>
  <c r="F25" i="47"/>
  <c r="H25" i="47" s="1"/>
  <c r="J25" i="47" s="1"/>
  <c r="F29" i="47"/>
  <c r="H29" i="47" s="1"/>
  <c r="J29" i="47" s="1"/>
  <c r="F33" i="47"/>
  <c r="H33" i="47" s="1"/>
  <c r="J33" i="47" s="1"/>
  <c r="B12" i="60"/>
  <c r="B13" i="60"/>
  <c r="E4" i="1"/>
  <c r="J4" i="1"/>
  <c r="E5" i="1"/>
  <c r="J7" i="1"/>
  <c r="J8" i="1"/>
  <c r="F14" i="1" s="1"/>
  <c r="H14" i="1" s="1"/>
  <c r="J14" i="1" s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 l="1"/>
  <c r="E18" i="60"/>
  <c r="E20" i="60"/>
  <c r="E19" i="60"/>
  <c r="F19" i="2"/>
  <c r="F19" i="59"/>
  <c r="G19" i="2"/>
  <c r="J43" i="57"/>
  <c r="H41" i="47"/>
  <c r="G19" i="59"/>
  <c r="J13" i="48"/>
  <c r="J46" i="48" s="1"/>
  <c r="H44" i="48"/>
  <c r="J44" i="49"/>
  <c r="J43" i="54"/>
  <c r="J44" i="53"/>
  <c r="F19" i="44"/>
  <c r="G19" i="44" s="1"/>
  <c r="J13" i="47"/>
  <c r="J43" i="47" s="1"/>
  <c r="C21" i="60"/>
  <c r="D21" i="44"/>
  <c r="F39" i="1"/>
  <c r="H39" i="1" s="1"/>
  <c r="J39" i="1" s="1"/>
  <c r="F13" i="1"/>
  <c r="H13" i="1" s="1"/>
  <c r="F41" i="1"/>
  <c r="H41" i="1" s="1"/>
  <c r="J41" i="1" s="1"/>
  <c r="F27" i="1"/>
  <c r="H27" i="1" s="1"/>
  <c r="J27" i="1" s="1"/>
  <c r="F29" i="1"/>
  <c r="H29" i="1" s="1"/>
  <c r="J29" i="1" s="1"/>
  <c r="F43" i="1"/>
  <c r="H43" i="1" s="1"/>
  <c r="J43" i="1" s="1"/>
  <c r="F33" i="1"/>
  <c r="H33" i="1" s="1"/>
  <c r="J33" i="1" s="1"/>
  <c r="F15" i="1"/>
  <c r="H15" i="1" s="1"/>
  <c r="J15" i="1" s="1"/>
  <c r="F37" i="1"/>
  <c r="H37" i="1" s="1"/>
  <c r="J37" i="1" s="1"/>
  <c r="F23" i="1"/>
  <c r="H23" i="1" s="1"/>
  <c r="J23" i="1" s="1"/>
  <c r="F19" i="1"/>
  <c r="H19" i="1" s="1"/>
  <c r="J19" i="1" s="1"/>
  <c r="F31" i="1"/>
  <c r="H31" i="1" s="1"/>
  <c r="J31" i="1" s="1"/>
  <c r="F35" i="1"/>
  <c r="H35" i="1" s="1"/>
  <c r="J35" i="1" s="1"/>
  <c r="F25" i="1"/>
  <c r="H25" i="1" s="1"/>
  <c r="J25" i="1" s="1"/>
  <c r="F21" i="1"/>
  <c r="H21" i="1" s="1"/>
  <c r="J21" i="1" s="1"/>
  <c r="F17" i="1"/>
  <c r="H17" i="1" s="1"/>
  <c r="J17" i="1" s="1"/>
  <c r="F18" i="44"/>
  <c r="G18" i="44" s="1"/>
  <c r="F42" i="1"/>
  <c r="H42" i="1" s="1"/>
  <c r="J42" i="1" s="1"/>
  <c r="F40" i="1"/>
  <c r="H40" i="1" s="1"/>
  <c r="J40" i="1" s="1"/>
  <c r="F38" i="1"/>
  <c r="H38" i="1" s="1"/>
  <c r="J38" i="1" s="1"/>
  <c r="F36" i="1"/>
  <c r="H36" i="1" s="1"/>
  <c r="J36" i="1" s="1"/>
  <c r="F34" i="1"/>
  <c r="H34" i="1" s="1"/>
  <c r="J34" i="1" s="1"/>
  <c r="F32" i="1"/>
  <c r="H32" i="1" s="1"/>
  <c r="J32" i="1" s="1"/>
  <c r="F30" i="1"/>
  <c r="H30" i="1" s="1"/>
  <c r="J30" i="1" s="1"/>
  <c r="F28" i="1"/>
  <c r="H28" i="1" s="1"/>
  <c r="J28" i="1" s="1"/>
  <c r="F26" i="1"/>
  <c r="H26" i="1" s="1"/>
  <c r="J26" i="1" s="1"/>
  <c r="F24" i="1"/>
  <c r="H24" i="1" s="1"/>
  <c r="J24" i="1" s="1"/>
  <c r="F22" i="1"/>
  <c r="H22" i="1" s="1"/>
  <c r="J22" i="1" s="1"/>
  <c r="F20" i="1"/>
  <c r="H20" i="1" s="1"/>
  <c r="J20" i="1" s="1"/>
  <c r="F18" i="1"/>
  <c r="H18" i="1" s="1"/>
  <c r="J18" i="1" s="1"/>
  <c r="F16" i="1"/>
  <c r="H16" i="1" s="1"/>
  <c r="J16" i="1" s="1"/>
  <c r="F20" i="44"/>
  <c r="G20" i="44" s="1"/>
  <c r="C17" i="44" l="1"/>
  <c r="C21" i="44" s="1"/>
  <c r="J13" i="1"/>
  <c r="H44" i="1"/>
  <c r="J41" i="47"/>
  <c r="J44" i="48"/>
  <c r="E21" i="44"/>
  <c r="G18" i="60"/>
  <c r="E21" i="60"/>
  <c r="E17" i="44" s="1"/>
  <c r="F18" i="60"/>
  <c r="F19" i="60"/>
  <c r="G19" i="60"/>
  <c r="F20" i="60"/>
  <c r="G20" i="60"/>
  <c r="J46" i="1" l="1"/>
  <c r="J44" i="1"/>
  <c r="F17" i="44"/>
  <c r="F21" i="44" s="1"/>
  <c r="G21" i="60"/>
  <c r="F21" i="60"/>
  <c r="G17" i="44" l="1"/>
  <c r="G21" i="44" s="1"/>
</calcChain>
</file>

<file path=xl/sharedStrings.xml><?xml version="1.0" encoding="utf-8"?>
<sst xmlns="http://schemas.openxmlformats.org/spreadsheetml/2006/main" count="1378" uniqueCount="123">
  <si>
    <t xml:space="preserve">Propriétaire </t>
  </si>
  <si>
    <t>Nature de l'hébergement</t>
  </si>
  <si>
    <t>(Hôtel / Gîte / Chambre d'hôtes / Camping)</t>
  </si>
  <si>
    <t>Adresse</t>
  </si>
  <si>
    <t>Adresse de l'hébergement</t>
  </si>
  <si>
    <t>(Si différent de l'adresse principale)</t>
  </si>
  <si>
    <t xml:space="preserve">Code postal </t>
  </si>
  <si>
    <t>Ville</t>
  </si>
  <si>
    <t>Téléphone</t>
  </si>
  <si>
    <t>Courriel</t>
  </si>
  <si>
    <r>
      <rPr>
        <b/>
        <sz val="11"/>
        <color indexed="8"/>
        <rFont val="Calibri"/>
        <family val="2"/>
      </rPr>
      <t xml:space="preserve">  </t>
    </r>
    <r>
      <rPr>
        <b/>
        <u/>
        <sz val="11"/>
        <color indexed="8"/>
        <rFont val="Calibri"/>
        <family val="2"/>
      </rPr>
      <t>Cases à remplir</t>
    </r>
  </si>
  <si>
    <t>Période de perception</t>
  </si>
  <si>
    <t>Total des personnes hébergées</t>
  </si>
  <si>
    <t xml:space="preserve">Personnes exonérées </t>
  </si>
  <si>
    <t>Total Taxe de Séjour</t>
  </si>
  <si>
    <t>Tarif</t>
  </si>
  <si>
    <t>Indiquez le Nb de personnes</t>
  </si>
  <si>
    <t>TOTAL</t>
  </si>
  <si>
    <t>(A) + (B)</t>
  </si>
  <si>
    <t>(A)</t>
  </si>
  <si>
    <t>(B)</t>
  </si>
  <si>
    <t>Total</t>
  </si>
  <si>
    <t xml:space="preserve">Nuit du </t>
  </si>
  <si>
    <t>au</t>
  </si>
  <si>
    <t>Justificatif à fournir</t>
  </si>
  <si>
    <t>Copie carte d'identité</t>
  </si>
  <si>
    <t>Fait à</t>
  </si>
  <si>
    <t xml:space="preserve">Le </t>
  </si>
  <si>
    <t>Signature</t>
  </si>
  <si>
    <t>Nom de l'hébergement</t>
  </si>
  <si>
    <t>Déclaration</t>
  </si>
  <si>
    <t>Janvier</t>
  </si>
  <si>
    <t>Février</t>
  </si>
  <si>
    <t>Mars</t>
  </si>
  <si>
    <t>Avril</t>
  </si>
  <si>
    <t>Mai</t>
  </si>
  <si>
    <t>Montant de la TS</t>
  </si>
  <si>
    <t>Nb de personnes exonérées</t>
  </si>
  <si>
    <t>Année</t>
  </si>
  <si>
    <t>déclare avoir encaissé pour la période allant de</t>
  </si>
  <si>
    <t xml:space="preserve">Fait à </t>
  </si>
  <si>
    <t>Le</t>
  </si>
  <si>
    <t>Barème TS</t>
  </si>
  <si>
    <t>Dont TSA (CG Nord)</t>
  </si>
  <si>
    <t>Dont TS (4C)</t>
  </si>
  <si>
    <t>Juin</t>
  </si>
  <si>
    <t>Juillet</t>
  </si>
  <si>
    <t>Août</t>
  </si>
  <si>
    <t>Septembre</t>
  </si>
  <si>
    <t>Octobre</t>
  </si>
  <si>
    <t>Novembre</t>
  </si>
  <si>
    <t>Décembre</t>
  </si>
  <si>
    <t>Année de la déclaration</t>
  </si>
  <si>
    <t>la somme de</t>
  </si>
  <si>
    <t>(Un seul hébergement par déclaration)</t>
  </si>
  <si>
    <t>ETAT RECAPITULATIF ANNUEL - TAXE DE SEJOUR</t>
  </si>
  <si>
    <t>Cet onglet est présent à titre informatif.</t>
  </si>
  <si>
    <t>Votre barême</t>
  </si>
  <si>
    <t>Classement</t>
  </si>
  <si>
    <t>Nom du propriétaire</t>
  </si>
  <si>
    <t>Mois</t>
  </si>
  <si>
    <t>(T)</t>
  </si>
  <si>
    <t>(T) x (A)</t>
  </si>
  <si>
    <t>Octobre à Décembre</t>
  </si>
  <si>
    <t xml:space="preserve">Je soussigné(e) </t>
  </si>
  <si>
    <t>Je déclare sur l'honneur que les informations ci-dessus sont exactes.</t>
  </si>
  <si>
    <t>Vérification barème TS</t>
  </si>
  <si>
    <t>Inscrivez dans la case ci-contre le montant de la taxe correspondant au classement de votre hébergement (voir tableau)</t>
  </si>
  <si>
    <t>Cas d'exonération</t>
  </si>
  <si>
    <t>Palaces</t>
  </si>
  <si>
    <t>Janvier à Mars</t>
  </si>
  <si>
    <t>Statut déclaration</t>
  </si>
  <si>
    <t>Statut paiement</t>
  </si>
  <si>
    <t>Observations</t>
  </si>
  <si>
    <t>Vérificateur</t>
  </si>
  <si>
    <t>Date</t>
  </si>
  <si>
    <t>Cadre réservé à l'administration</t>
  </si>
  <si>
    <t>Juillet à Septembre</t>
  </si>
  <si>
    <t>Eligibilité de la déclaration et du reversement</t>
  </si>
  <si>
    <t>20 Avril N</t>
  </si>
  <si>
    <t>20 juillet N</t>
  </si>
  <si>
    <r>
      <t xml:space="preserve">(Mettre le </t>
    </r>
    <r>
      <rPr>
        <b/>
        <i/>
        <u/>
        <sz val="10"/>
        <color indexed="8"/>
        <rFont val="Calibri"/>
        <family val="2"/>
      </rPr>
      <t>classement préfectoral</t>
    </r>
    <r>
      <rPr>
        <i/>
        <sz val="10"/>
        <color indexed="8"/>
        <rFont val="Calibri"/>
        <family val="2"/>
      </rPr>
      <t xml:space="preserve"> attribué à votre hébergement)</t>
    </r>
  </si>
  <si>
    <t xml:space="preserve">5 étoiles </t>
  </si>
  <si>
    <t>4 étoiles</t>
  </si>
  <si>
    <t>3 étoiles</t>
  </si>
  <si>
    <t>2 étoiles</t>
  </si>
  <si>
    <t>1 étoile 
et Chambre d'hôtes</t>
  </si>
  <si>
    <t>Les personnes mineures</t>
  </si>
  <si>
    <t>Les titulaires d’un contrat de travail saisonnier employés dans les communes de l’intercommunalité</t>
  </si>
  <si>
    <t>Attestation employeur</t>
  </si>
  <si>
    <t xml:space="preserve">Les personnes bénéficiant d’un hébergement d’urgence ou d’un relogement temporaire </t>
  </si>
  <si>
    <t>Avis assurance ou municipalité</t>
  </si>
  <si>
    <t>*Panneaux annonçant un classement préfectoral</t>
  </si>
  <si>
    <t>Barême Taxe de Séjour</t>
  </si>
  <si>
    <r>
      <rPr>
        <b/>
        <sz val="10"/>
        <color indexed="8"/>
        <rFont val="Calibri"/>
        <family val="2"/>
      </rPr>
      <t xml:space="preserve">/!\ NE REMPLIR QUE LES CASES EN </t>
    </r>
    <r>
      <rPr>
        <b/>
        <u/>
        <sz val="10"/>
        <color indexed="56"/>
        <rFont val="Calibri"/>
        <family val="2"/>
      </rPr>
      <t>BLEU</t>
    </r>
    <r>
      <rPr>
        <b/>
        <sz val="11"/>
        <color indexed="8"/>
        <rFont val="Calibri"/>
        <family val="2"/>
      </rPr>
      <t xml:space="preserve"> - Celle-ci se recopient automatiquement sur les autres onglets</t>
    </r>
  </si>
  <si>
    <t>Si vous constatez une erreur dans ce document, merci de me contacter via b.dejonghe@tourisme-cambresis.fr</t>
  </si>
  <si>
    <t>Classement Préfectoral*</t>
  </si>
  <si>
    <t>Classement préfectoral*</t>
  </si>
  <si>
    <t>VOTRE HEBERGEMENT LOCATIF</t>
  </si>
  <si>
    <t>VOUS</t>
  </si>
  <si>
    <t>LA TAXE DE SEJOUR</t>
  </si>
  <si>
    <t>Déclaration mensuelle de la Taxe de Séjour</t>
  </si>
  <si>
    <t>TAXE DE SEJOUR - DECLARATION PREMIER TRIMESTRE (JANVIER &gt; MARS)</t>
  </si>
  <si>
    <r>
      <rPr>
        <b/>
        <sz val="10"/>
        <color indexed="8"/>
        <rFont val="Calibri"/>
        <family val="2"/>
      </rPr>
      <t xml:space="preserve">/!\ NE REMPLIR QUE LES CASES EN </t>
    </r>
    <r>
      <rPr>
        <b/>
        <u/>
        <sz val="10"/>
        <color indexed="56"/>
        <rFont val="Calibri"/>
        <family val="2"/>
      </rPr>
      <t>BLEU</t>
    </r>
  </si>
  <si>
    <t>VOTRE DECLARATION</t>
  </si>
  <si>
    <t>LA DECLARATION</t>
  </si>
  <si>
    <t>LE PAIEMENT</t>
  </si>
  <si>
    <r>
      <t>Le paiement de la Taxe de Séjour intervient après réception à votre domicile de l'</t>
    </r>
    <r>
      <rPr>
        <b/>
        <sz val="11"/>
        <color theme="1"/>
        <rFont val="Calibri"/>
        <family val="2"/>
        <scheme val="minor"/>
      </rPr>
      <t>AVIS DE SOMMES A PAYER</t>
    </r>
    <r>
      <rPr>
        <sz val="11"/>
        <color theme="1"/>
        <rFont val="Calibri"/>
        <family val="2"/>
        <scheme val="minor"/>
      </rPr>
      <t xml:space="preserve"> émanant du Trésor Public</t>
    </r>
  </si>
  <si>
    <t>TAXE DE SEJOUR - DECLARATION SECOND TRIMESTRE (AVRIL &gt; JUIN)</t>
  </si>
  <si>
    <t>Avril à Juin</t>
  </si>
  <si>
    <t>Trimestre 1 : Janvier à Mars</t>
  </si>
  <si>
    <t>Trimestre 2 : Avril à Juin</t>
  </si>
  <si>
    <t>Trimestre 3 : Juillet à Septembre</t>
  </si>
  <si>
    <t>Trimestre 4 : Octobre à Décembre</t>
  </si>
  <si>
    <t>Montant mensuel de la Taxe de Séjour à reverser à la 4C</t>
  </si>
  <si>
    <t>Personnes assujetties</t>
  </si>
  <si>
    <t>Nb de personnes assujetties</t>
  </si>
  <si>
    <t>20 octobre N</t>
  </si>
  <si>
    <t>Vous devez envoyer ce document signé par courriel à l'adresse b.dejonghe@tourisme-cambresis.fr</t>
  </si>
  <si>
    <t>20 janvier N+1</t>
  </si>
  <si>
    <r>
      <rPr>
        <b/>
        <sz val="20"/>
        <color theme="1"/>
        <rFont val="Calibri"/>
        <family val="2"/>
        <scheme val="minor"/>
      </rPr>
      <t xml:space="preserve">Hébergement </t>
    </r>
    <r>
      <rPr>
        <b/>
        <sz val="20"/>
        <color rgb="FFC00000"/>
        <rFont val="Calibri"/>
        <family val="2"/>
        <scheme val="minor"/>
      </rPr>
      <t>CLASSÉ</t>
    </r>
    <r>
      <rPr>
        <b/>
        <sz val="20"/>
        <color theme="1"/>
        <rFont val="Calibri"/>
        <family val="2"/>
        <scheme val="minor"/>
      </rPr>
      <t xml:space="preserve"> par la Préfecture </t>
    </r>
    <r>
      <rPr>
        <sz val="16"/>
        <color theme="1"/>
        <rFont val="Calibri"/>
        <family val="2"/>
        <scheme val="minor"/>
      </rPr>
      <t xml:space="preserve">- </t>
    </r>
    <r>
      <rPr>
        <sz val="16"/>
        <color indexed="8"/>
        <rFont val="Calibri"/>
        <family val="2"/>
      </rPr>
      <t>1 fiche par hébergement</t>
    </r>
  </si>
  <si>
    <t>TAXE DE SEJOUR - DECLARATION TROISIEME TRIMESTRE (JUILLET &gt; SEPTEMBRE)</t>
  </si>
  <si>
    <t>TAXE DE SEJOUR - DECLARATION QUATRIEME TRIMESTRE (OCTOBRE &gt; DECEMBRE)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</si>
</sst>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#&quot; &quot;##&quot; &quot;##&quot; &quot;##&quot; &quot;##"/>
  </numFmts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u/>
      <sz val="11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u/>
      <sz val="10"/>
      <color indexed="56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34" fillId="0" borderId="20" applyNumberFormat="0" applyFill="0" applyAlignment="0" applyProtection="0"/>
    <xf numFmtId="44" fontId="40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90"/>
    </xf>
    <xf numFmtId="0" fontId="7" fillId="0" borderId="0" xfId="0" applyFont="1" applyAlignment="1">
      <alignment vertical="center" textRotation="90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3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shrinkToFi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8" fontId="24" fillId="0" borderId="8" xfId="0" applyNumberFormat="1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4" borderId="0" xfId="0" applyFill="1"/>
    <xf numFmtId="0" fontId="27" fillId="4" borderId="0" xfId="0" applyFont="1" applyFill="1" applyAlignment="1">
      <alignment vertical="center"/>
    </xf>
    <xf numFmtId="8" fontId="25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9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35" fillId="3" borderId="0" xfId="0" applyFont="1" applyFill="1" applyAlignment="1">
      <alignment horizontal="center"/>
    </xf>
    <xf numFmtId="0" fontId="30" fillId="0" borderId="13" xfId="0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0" fillId="5" borderId="0" xfId="0" applyFill="1" applyAlignment="1">
      <alignment vertical="center"/>
    </xf>
    <xf numFmtId="0" fontId="31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7" fillId="4" borderId="0" xfId="0" applyFont="1" applyFill="1" applyAlignment="1">
      <alignment horizontal="right"/>
    </xf>
    <xf numFmtId="44" fontId="0" fillId="0" borderId="1" xfId="2" applyFont="1" applyBorder="1" applyAlignment="1">
      <alignment horizontal="center" vertical="center"/>
    </xf>
    <xf numFmtId="44" fontId="17" fillId="0" borderId="1" xfId="2" applyFont="1" applyBorder="1" applyAlignment="1">
      <alignment horizontal="center" vertical="center"/>
    </xf>
    <xf numFmtId="44" fontId="15" fillId="0" borderId="1" xfId="2" applyFont="1" applyBorder="1" applyAlignment="1">
      <alignment horizontal="center" vertical="center"/>
    </xf>
    <xf numFmtId="44" fontId="18" fillId="0" borderId="1" xfId="2" applyFont="1" applyBorder="1" applyAlignment="1">
      <alignment horizontal="center" vertical="center"/>
    </xf>
    <xf numFmtId="8" fontId="24" fillId="0" borderId="0" xfId="0" applyNumberFormat="1" applyFont="1" applyAlignment="1">
      <alignment vertical="center"/>
    </xf>
    <xf numFmtId="0" fontId="7" fillId="0" borderId="0" xfId="0" applyFont="1"/>
    <xf numFmtId="0" fontId="27" fillId="0" borderId="0" xfId="0" applyFont="1" applyAlignment="1">
      <alignment horizontal="right"/>
    </xf>
    <xf numFmtId="0" fontId="0" fillId="0" borderId="1" xfId="0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4" fillId="0" borderId="20" xfId="1" applyAlignment="1">
      <alignment horizontal="left" vertical="center"/>
    </xf>
    <xf numFmtId="0" fontId="34" fillId="0" borderId="20" xfId="1" applyAlignment="1">
      <alignment horizontal="left"/>
    </xf>
    <xf numFmtId="0" fontId="0" fillId="0" borderId="0" xfId="0" applyAlignment="1">
      <alignment horizontal="left" vertical="center"/>
    </xf>
    <xf numFmtId="0" fontId="20" fillId="5" borderId="9" xfId="0" applyFont="1" applyFill="1" applyBorder="1" applyAlignment="1" applyProtection="1">
      <alignment horizontal="center" vertical="center"/>
      <protection locked="0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164" fontId="14" fillId="5" borderId="15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0" xfId="0" applyNumberFormat="1" applyFont="1" applyFill="1" applyAlignment="1" applyProtection="1">
      <alignment horizontal="center" vertical="center" wrapText="1"/>
      <protection locked="0"/>
    </xf>
    <xf numFmtId="164" fontId="14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65" fontId="20" fillId="5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0" fillId="5" borderId="0" xfId="0" applyFont="1" applyFill="1" applyAlignment="1" applyProtection="1">
      <alignment horizontal="center" vertical="center" wrapText="1"/>
      <protection locked="0"/>
    </xf>
    <xf numFmtId="0" fontId="20" fillId="5" borderId="0" xfId="0" applyFont="1" applyFill="1" applyAlignment="1" applyProtection="1">
      <alignment horizontal="center" vertical="center"/>
      <protection locked="0"/>
    </xf>
    <xf numFmtId="0" fontId="38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34" fillId="0" borderId="20" xfId="1" applyFill="1" applyAlignment="1">
      <alignment horizontal="left"/>
    </xf>
    <xf numFmtId="0" fontId="32" fillId="3" borderId="4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20" fillId="5" borderId="1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34" fillId="0" borderId="20" xfId="1" applyFill="1" applyAlignment="1">
      <alignment horizontal="left" vertical="center"/>
    </xf>
    <xf numFmtId="0" fontId="19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</cellXfs>
  <cellStyles count="3">
    <cellStyle name="Monétaire" xfId="2" builtinId="4"/>
    <cellStyle name="Normal" xfId="0" builtinId="0"/>
    <cellStyle name="Titre 3" xfId="1" builtinId="18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17</xdr:row>
      <xdr:rowOff>66675</xdr:rowOff>
    </xdr:from>
    <xdr:to>
      <xdr:col>10</xdr:col>
      <xdr:colOff>161925</xdr:colOff>
      <xdr:row>18</xdr:row>
      <xdr:rowOff>190500</xdr:rowOff>
    </xdr:to>
    <xdr:sp macro="" textlink="">
      <xdr:nvSpPr>
        <xdr:cNvPr id="3" name="Flèche gau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81750" y="3590925"/>
          <a:ext cx="466725" cy="409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10</xdr:col>
      <xdr:colOff>1019175</xdr:colOff>
      <xdr:row>25</xdr:row>
      <xdr:rowOff>142875</xdr:rowOff>
    </xdr:from>
    <xdr:to>
      <xdr:col>14</xdr:col>
      <xdr:colOff>1314450</xdr:colOff>
      <xdr:row>29</xdr:row>
      <xdr:rowOff>66675</xdr:rowOff>
    </xdr:to>
    <xdr:pic>
      <xdr:nvPicPr>
        <xdr:cNvPr id="1092" name="Image 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5495925"/>
          <a:ext cx="3924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R33"/>
  <sheetViews>
    <sheetView zoomScale="90" zoomScaleNormal="90" zoomScalePageLayoutView="70" workbookViewId="0">
      <selection activeCell="E6" sqref="E6:G6"/>
    </sheetView>
  </sheetViews>
  <sheetFormatPr baseColWidth="10" defaultRowHeight="15" x14ac:dyDescent="0.25"/>
  <cols>
    <col min="1" max="1" width="8.42578125" bestFit="1" customWidth="1"/>
    <col min="2" max="2" width="3.5703125" bestFit="1" customWidth="1"/>
    <col min="3" max="3" width="3.85546875" bestFit="1" customWidth="1"/>
    <col min="4" max="4" width="3.5703125" bestFit="1" customWidth="1"/>
    <col min="5" max="5" width="29" bestFit="1" customWidth="1"/>
    <col min="6" max="6" width="9.140625" bestFit="1" customWidth="1"/>
    <col min="7" max="7" width="9.42578125" bestFit="1" customWidth="1"/>
    <col min="8" max="8" width="6.28515625" customWidth="1"/>
    <col min="9" max="9" width="9.42578125" bestFit="1" customWidth="1"/>
    <col min="10" max="10" width="17.5703125" customWidth="1"/>
    <col min="11" max="11" width="17" customWidth="1"/>
    <col min="12" max="13" width="3.42578125" customWidth="1"/>
    <col min="14" max="14" width="30.5703125" customWidth="1"/>
    <col min="15" max="15" width="21.5703125" bestFit="1" customWidth="1"/>
    <col min="16" max="18" width="6" bestFit="1" customWidth="1"/>
  </cols>
  <sheetData>
    <row r="1" spans="1:18" ht="26.25" x14ac:dyDescent="0.25">
      <c r="A1" s="102" t="s">
        <v>120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63"/>
      <c r="Q1" s="63"/>
      <c r="R1" s="63"/>
    </row>
    <row r="2" spans="1:18" ht="26.25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3"/>
      <c r="Q2" s="63"/>
      <c r="R2" s="63"/>
    </row>
    <row r="3" spans="1:18" x14ac:dyDescent="0.25">
      <c r="P3" s="35"/>
      <c r="Q3" s="35"/>
      <c r="R3" s="35"/>
    </row>
    <row r="4" spans="1:18" ht="15.75" thickBot="1" x14ac:dyDescent="0.3">
      <c r="A4" s="96" t="s">
        <v>99</v>
      </c>
      <c r="B4" s="96"/>
      <c r="C4" s="96"/>
      <c r="D4" s="96"/>
      <c r="E4" s="96"/>
      <c r="F4" s="96"/>
      <c r="G4" s="96"/>
      <c r="H4" s="33"/>
      <c r="I4" s="96" t="s">
        <v>98</v>
      </c>
      <c r="J4" s="96"/>
      <c r="K4" s="96"/>
      <c r="L4" s="96"/>
      <c r="M4" s="96"/>
      <c r="N4" s="96"/>
      <c r="O4" s="96"/>
      <c r="P4" s="33"/>
      <c r="Q4" s="33"/>
      <c r="R4" s="33"/>
    </row>
    <row r="5" spans="1:18" x14ac:dyDescent="0.25">
      <c r="A5" s="37"/>
      <c r="B5" s="37"/>
      <c r="C5" s="37"/>
      <c r="D5" s="37"/>
      <c r="E5" s="37"/>
      <c r="F5" s="37"/>
      <c r="G5" s="37"/>
      <c r="H5" s="33"/>
      <c r="I5" s="37"/>
      <c r="J5" s="37"/>
      <c r="K5" s="37"/>
      <c r="L5" s="37"/>
      <c r="M5" s="37"/>
      <c r="N5" s="37"/>
      <c r="O5" s="37"/>
      <c r="P5" s="33"/>
      <c r="Q5" s="33"/>
      <c r="R5" s="33"/>
    </row>
    <row r="6" spans="1:18" x14ac:dyDescent="0.25">
      <c r="A6" s="98" t="s">
        <v>0</v>
      </c>
      <c r="B6" s="98"/>
      <c r="C6" s="98"/>
      <c r="D6" s="98"/>
      <c r="E6" s="100"/>
      <c r="F6" s="100"/>
      <c r="G6" s="100"/>
      <c r="H6" s="1"/>
      <c r="I6" s="98" t="s">
        <v>1</v>
      </c>
      <c r="J6" s="98"/>
      <c r="K6" s="100"/>
      <c r="L6" s="100"/>
      <c r="M6" s="100"/>
      <c r="N6" s="2" t="s">
        <v>2</v>
      </c>
      <c r="O6" s="2"/>
      <c r="P6" s="2"/>
      <c r="Q6" s="2"/>
      <c r="R6" s="2"/>
    </row>
    <row r="7" spans="1:18" x14ac:dyDescent="0.25">
      <c r="A7" s="98" t="s">
        <v>3</v>
      </c>
      <c r="B7" s="98"/>
      <c r="C7" s="98"/>
      <c r="D7" s="98"/>
      <c r="E7" s="100"/>
      <c r="F7" s="100"/>
      <c r="G7" s="100"/>
      <c r="H7" s="1"/>
      <c r="I7" s="98" t="s">
        <v>29</v>
      </c>
      <c r="J7" s="98"/>
      <c r="K7" s="100"/>
      <c r="L7" s="100"/>
      <c r="M7" s="100"/>
      <c r="N7" s="2" t="s">
        <v>54</v>
      </c>
      <c r="O7" s="2"/>
      <c r="P7" s="2"/>
      <c r="Q7" s="2"/>
      <c r="R7" s="2"/>
    </row>
    <row r="8" spans="1:18" x14ac:dyDescent="0.25">
      <c r="A8" s="98"/>
      <c r="B8" s="98"/>
      <c r="C8" s="98"/>
      <c r="D8" s="98"/>
      <c r="E8" s="99"/>
      <c r="F8" s="99"/>
      <c r="G8" s="99"/>
      <c r="H8" s="1"/>
      <c r="I8" s="101" t="s">
        <v>96</v>
      </c>
      <c r="J8" s="101"/>
      <c r="K8" s="100"/>
      <c r="L8" s="100"/>
      <c r="M8" s="100"/>
      <c r="N8" s="2" t="s">
        <v>81</v>
      </c>
      <c r="O8" s="2"/>
      <c r="P8" s="2"/>
      <c r="Q8" s="2"/>
      <c r="R8" s="2"/>
    </row>
    <row r="9" spans="1:18" x14ac:dyDescent="0.25">
      <c r="A9" s="98" t="s">
        <v>6</v>
      </c>
      <c r="B9" s="98"/>
      <c r="C9" s="98"/>
      <c r="D9" s="98"/>
      <c r="E9" s="99"/>
      <c r="F9" s="99"/>
      <c r="G9" s="99"/>
      <c r="H9" s="1"/>
      <c r="I9" s="98" t="s">
        <v>4</v>
      </c>
      <c r="J9" s="98"/>
      <c r="K9" s="100"/>
      <c r="L9" s="100"/>
      <c r="M9" s="100"/>
      <c r="N9" s="2" t="s">
        <v>5</v>
      </c>
      <c r="O9" s="2"/>
      <c r="P9" s="2"/>
      <c r="Q9" s="2"/>
      <c r="R9" s="2"/>
    </row>
    <row r="10" spans="1:18" x14ac:dyDescent="0.25">
      <c r="A10" s="98" t="s">
        <v>7</v>
      </c>
      <c r="B10" s="98"/>
      <c r="C10" s="98"/>
      <c r="D10" s="98"/>
      <c r="E10" s="99"/>
      <c r="F10" s="99"/>
      <c r="G10" s="99"/>
      <c r="H10" s="1"/>
      <c r="K10" s="100"/>
      <c r="L10" s="100"/>
      <c r="M10" s="100"/>
      <c r="O10" s="2"/>
      <c r="P10" s="2"/>
      <c r="Q10" s="2"/>
      <c r="R10" s="2"/>
    </row>
    <row r="11" spans="1:18" x14ac:dyDescent="0.25">
      <c r="A11" s="98" t="s">
        <v>8</v>
      </c>
      <c r="B11" s="98"/>
      <c r="C11" s="98"/>
      <c r="D11" s="98"/>
      <c r="E11" s="117"/>
      <c r="F11" s="117"/>
      <c r="G11" s="117"/>
      <c r="H11" s="1"/>
      <c r="I11" s="98" t="s">
        <v>6</v>
      </c>
      <c r="J11" s="98"/>
      <c r="K11" s="100"/>
      <c r="L11" s="100"/>
      <c r="M11" s="100"/>
      <c r="N11" s="2" t="s">
        <v>5</v>
      </c>
      <c r="O11" s="2"/>
      <c r="P11" s="2"/>
      <c r="Q11" s="2"/>
      <c r="R11" s="2"/>
    </row>
    <row r="12" spans="1:18" x14ac:dyDescent="0.25">
      <c r="A12" s="98" t="s">
        <v>9</v>
      </c>
      <c r="B12" s="98"/>
      <c r="C12" s="98"/>
      <c r="D12" s="98"/>
      <c r="E12" s="99"/>
      <c r="F12" s="99"/>
      <c r="G12" s="99"/>
      <c r="H12" s="1"/>
      <c r="I12" s="98" t="s">
        <v>7</v>
      </c>
      <c r="J12" s="98"/>
      <c r="K12" s="100"/>
      <c r="L12" s="100"/>
      <c r="M12" s="100"/>
      <c r="N12" s="2" t="s">
        <v>5</v>
      </c>
    </row>
    <row r="13" spans="1:18" x14ac:dyDescent="0.25">
      <c r="A13" s="65"/>
      <c r="B13" s="65"/>
      <c r="C13" s="65"/>
      <c r="D13" s="65"/>
      <c r="E13" s="70"/>
      <c r="F13" s="70"/>
      <c r="G13" s="70"/>
      <c r="H13" s="1"/>
    </row>
    <row r="14" spans="1:18" x14ac:dyDescent="0.25">
      <c r="A14" s="65"/>
      <c r="B14" s="65"/>
      <c r="C14" s="65"/>
      <c r="D14" s="65"/>
      <c r="E14" s="70"/>
      <c r="F14" s="70"/>
      <c r="G14" s="70"/>
      <c r="H14" s="1"/>
    </row>
    <row r="16" spans="1:18" ht="15.75" thickBot="1" x14ac:dyDescent="0.3">
      <c r="A16" s="97" t="s">
        <v>100</v>
      </c>
      <c r="B16" s="97"/>
      <c r="C16" s="97"/>
      <c r="D16" s="97"/>
      <c r="E16" s="97"/>
      <c r="F16" s="97"/>
      <c r="G16" s="97"/>
      <c r="H16" s="97"/>
      <c r="I16" s="97"/>
      <c r="J16" s="97"/>
    </row>
    <row r="17" spans="1:15" x14ac:dyDescent="0.25">
      <c r="K17" s="103" t="s">
        <v>66</v>
      </c>
      <c r="L17" s="103"/>
      <c r="N17" s="67" t="s">
        <v>97</v>
      </c>
      <c r="O17" s="67" t="s">
        <v>93</v>
      </c>
    </row>
    <row r="18" spans="1:15" ht="30" customHeight="1" x14ac:dyDescent="0.25">
      <c r="A18" s="106" t="s">
        <v>67</v>
      </c>
      <c r="B18" s="106"/>
      <c r="C18" s="106"/>
      <c r="D18" s="106"/>
      <c r="E18" s="107"/>
      <c r="F18" s="110"/>
      <c r="G18" s="111"/>
      <c r="H18" s="111"/>
      <c r="I18" s="111"/>
      <c r="J18" s="112"/>
      <c r="K18" s="104" t="str">
        <f>IF(F18=5%,"CORRECT",IF(F18=0.5,"CORRECT",IF(F18=0.7,"CORRECT",IF(F18=0.9,"CORRECT",IF(F18=1.2,"CORRECT",IF(F18=1.6,"CORRECT",IF(F18=2.5,"CORRECT",IF(F18="","REMPLIR LA CASE CI-CONTRE","ERREUR DE SAISIE"))))))))</f>
        <v>REMPLIR LA CASE CI-CONTRE</v>
      </c>
      <c r="L18" s="105"/>
      <c r="N18" s="61" t="s">
        <v>69</v>
      </c>
      <c r="O18" s="60">
        <v>3.5</v>
      </c>
    </row>
    <row r="19" spans="1:15" ht="30" customHeight="1" x14ac:dyDescent="0.25">
      <c r="A19" s="106"/>
      <c r="B19" s="106"/>
      <c r="C19" s="106"/>
      <c r="D19" s="106"/>
      <c r="E19" s="107"/>
      <c r="F19" s="113"/>
      <c r="G19" s="114"/>
      <c r="H19" s="114"/>
      <c r="I19" s="114"/>
      <c r="J19" s="115"/>
      <c r="K19" s="104"/>
      <c r="L19" s="105"/>
      <c r="N19" s="61" t="s">
        <v>82</v>
      </c>
      <c r="O19" s="60">
        <v>3</v>
      </c>
    </row>
    <row r="20" spans="1:15" ht="30" customHeight="1" x14ac:dyDescent="0.25">
      <c r="A20" s="106"/>
      <c r="B20" s="106"/>
      <c r="C20" s="106"/>
      <c r="D20" s="106"/>
      <c r="E20" s="107"/>
      <c r="F20" s="113"/>
      <c r="G20" s="114"/>
      <c r="H20" s="114"/>
      <c r="I20" s="114"/>
      <c r="J20" s="115"/>
      <c r="K20" s="104"/>
      <c r="L20" s="105"/>
      <c r="N20" s="61" t="s">
        <v>83</v>
      </c>
      <c r="O20" s="60">
        <v>2</v>
      </c>
    </row>
    <row r="21" spans="1:15" ht="30" customHeight="1" x14ac:dyDescent="0.25">
      <c r="A21" s="108" t="s">
        <v>52</v>
      </c>
      <c r="B21" s="108"/>
      <c r="C21" s="108"/>
      <c r="D21" s="108"/>
      <c r="E21" s="109"/>
      <c r="F21" s="116"/>
      <c r="G21" s="116"/>
      <c r="H21" s="116"/>
      <c r="I21" s="116"/>
      <c r="J21" s="116"/>
      <c r="N21" s="61" t="s">
        <v>84</v>
      </c>
      <c r="O21" s="60">
        <v>0.9</v>
      </c>
    </row>
    <row r="22" spans="1:15" ht="30" customHeight="1" x14ac:dyDescent="0.25">
      <c r="A22" s="108"/>
      <c r="B22" s="108"/>
      <c r="C22" s="108"/>
      <c r="D22" s="108"/>
      <c r="E22" s="109"/>
      <c r="F22" s="116"/>
      <c r="G22" s="116"/>
      <c r="H22" s="116"/>
      <c r="I22" s="116"/>
      <c r="J22" s="116"/>
      <c r="N22" s="61" t="s">
        <v>85</v>
      </c>
      <c r="O22" s="60">
        <v>0.7</v>
      </c>
    </row>
    <row r="23" spans="1:15" ht="30" customHeight="1" x14ac:dyDescent="0.25">
      <c r="N23" s="62" t="s">
        <v>86</v>
      </c>
      <c r="O23" s="60">
        <v>0.5</v>
      </c>
    </row>
    <row r="24" spans="1:15" ht="24" customHeight="1" x14ac:dyDescent="0.25">
      <c r="A24" s="95" t="s">
        <v>68</v>
      </c>
      <c r="B24" s="95"/>
      <c r="C24" s="95"/>
      <c r="D24" s="95"/>
      <c r="E24" s="95"/>
      <c r="F24" s="88" t="s">
        <v>24</v>
      </c>
      <c r="G24" s="89"/>
      <c r="H24" s="89"/>
      <c r="I24" s="89"/>
      <c r="J24" s="90"/>
      <c r="N24" s="68"/>
      <c r="O24" s="68"/>
    </row>
    <row r="25" spans="1:15" ht="15" customHeight="1" x14ac:dyDescent="0.25">
      <c r="A25" s="94" t="s">
        <v>87</v>
      </c>
      <c r="B25" s="94"/>
      <c r="C25" s="94"/>
      <c r="D25" s="94"/>
      <c r="E25" s="94"/>
      <c r="F25" s="91" t="s">
        <v>25</v>
      </c>
      <c r="G25" s="92"/>
      <c r="H25" s="92"/>
      <c r="I25" s="92"/>
      <c r="J25" s="93"/>
      <c r="N25" s="29" t="s">
        <v>92</v>
      </c>
    </row>
    <row r="26" spans="1:15" ht="30.75" customHeight="1" x14ac:dyDescent="0.25">
      <c r="A26" s="94" t="s">
        <v>88</v>
      </c>
      <c r="B26" s="94"/>
      <c r="C26" s="94"/>
      <c r="D26" s="94"/>
      <c r="E26" s="94"/>
      <c r="F26" s="91" t="s">
        <v>89</v>
      </c>
      <c r="G26" s="92"/>
      <c r="H26" s="92"/>
      <c r="I26" s="92"/>
      <c r="J26" s="93"/>
    </row>
    <row r="27" spans="1:15" ht="30" customHeight="1" x14ac:dyDescent="0.25">
      <c r="A27" s="94" t="s">
        <v>90</v>
      </c>
      <c r="B27" s="94"/>
      <c r="C27" s="94"/>
      <c r="D27" s="94"/>
      <c r="E27" s="94"/>
      <c r="F27" s="87" t="s">
        <v>91</v>
      </c>
      <c r="G27" s="87"/>
      <c r="H27" s="87"/>
      <c r="I27" s="87"/>
      <c r="J27" s="87"/>
    </row>
    <row r="30" spans="1:15" x14ac:dyDescent="0.25">
      <c r="C30" s="29"/>
    </row>
    <row r="31" spans="1:15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66" t="s">
        <v>94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x14ac:dyDescent="0.25">
      <c r="A33" s="73" t="s">
        <v>95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</sheetData>
  <sheetProtection algorithmName="SHA-512" hashValue="eNZ0VFBgSidoX9jdVDbCxmE2UNbqNpffQrOt/zfQAyv/KXQS3BuVdeBF2ieesXFWhZJXhhfsGf3XXIly7tPN7w==" saltValue="GIKWHui6MZIm772e3gQbDw==" spinCount="100000" sheet="1" selectLockedCells="1"/>
  <protectedRanges>
    <protectedRange sqref="F18:J22" name="Plage5"/>
    <protectedRange sqref="K6:M12" name="Plage2"/>
    <protectedRange sqref="E6:G14" name="Plage1"/>
  </protectedRanges>
  <mergeCells count="45">
    <mergeCell ref="K8:M8"/>
    <mergeCell ref="A9:D9"/>
    <mergeCell ref="E9:G9"/>
    <mergeCell ref="I9:J9"/>
    <mergeCell ref="K9:M9"/>
    <mergeCell ref="A1:O1"/>
    <mergeCell ref="K17:L17"/>
    <mergeCell ref="K18:L20"/>
    <mergeCell ref="A18:E20"/>
    <mergeCell ref="A21:E22"/>
    <mergeCell ref="F18:J20"/>
    <mergeCell ref="F21:J22"/>
    <mergeCell ref="A10:D10"/>
    <mergeCell ref="E10:G10"/>
    <mergeCell ref="I11:J11"/>
    <mergeCell ref="K11:M11"/>
    <mergeCell ref="A11:D11"/>
    <mergeCell ref="E11:G11"/>
    <mergeCell ref="I12:J12"/>
    <mergeCell ref="K12:M12"/>
    <mergeCell ref="A8:D8"/>
    <mergeCell ref="A4:G4"/>
    <mergeCell ref="I4:O4"/>
    <mergeCell ref="A16:J16"/>
    <mergeCell ref="A12:D12"/>
    <mergeCell ref="E12:G12"/>
    <mergeCell ref="E8:G8"/>
    <mergeCell ref="K10:M10"/>
    <mergeCell ref="A6:D6"/>
    <mergeCell ref="E6:G6"/>
    <mergeCell ref="I6:J6"/>
    <mergeCell ref="K6:M6"/>
    <mergeCell ref="A7:D7"/>
    <mergeCell ref="E7:G7"/>
    <mergeCell ref="I7:J7"/>
    <mergeCell ref="K7:M7"/>
    <mergeCell ref="I8:J8"/>
    <mergeCell ref="F27:J27"/>
    <mergeCell ref="F24:J24"/>
    <mergeCell ref="F25:J25"/>
    <mergeCell ref="F26:J26"/>
    <mergeCell ref="A26:E26"/>
    <mergeCell ref="A27:E27"/>
    <mergeCell ref="A24:E24"/>
    <mergeCell ref="A25:E25"/>
  </mergeCells>
  <conditionalFormatting sqref="K18:L20">
    <cfRule type="containsText" dxfId="3" priority="1" operator="containsText" text="REMPLIR LA CASE CI-CONTRE">
      <formula>NOT(ISERROR(SEARCH("REMPLIR LA CASE CI-CONTRE",K18)))</formula>
    </cfRule>
    <cfRule type="cellIs" dxfId="2" priority="2" stopIfTrue="1" operator="equal">
      <formula>"A REMPLIR"</formula>
    </cfRule>
    <cfRule type="cellIs" dxfId="1" priority="3" stopIfTrue="1" operator="equal">
      <formula>"ERREUR DE SAISIE"</formula>
    </cfRule>
    <cfRule type="cellIs" dxfId="0" priority="4" stopIfTrue="1" operator="equal">
      <formula>"CORRECT"</formula>
    </cfRule>
  </conditionalFormatting>
  <pageMargins left="0.7" right="0.7" top="0.75" bottom="0.75" header="0.3" footer="0.3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  <pageSetUpPr fitToPage="1"/>
  </sheetPr>
  <dimension ref="A1:K57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46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3" si="0">G13+I13</f>
        <v>0</v>
      </c>
      <c r="F13" s="15">
        <f t="shared" ref="F13:F43" si="1">$J$8</f>
        <v>0</v>
      </c>
      <c r="G13" s="64"/>
      <c r="H13" s="15">
        <f>F13*G13</f>
        <v>0</v>
      </c>
      <c r="I13" s="64"/>
      <c r="J13" s="15">
        <f t="shared" ref="J13:J43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3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x14ac:dyDescent="0.25">
      <c r="A43" s="11" t="s">
        <v>22</v>
      </c>
      <c r="B43" s="12">
        <v>31</v>
      </c>
      <c r="C43" s="12" t="s">
        <v>23</v>
      </c>
      <c r="D43" s="13">
        <v>1</v>
      </c>
      <c r="E43" s="14">
        <f t="shared" si="0"/>
        <v>0</v>
      </c>
      <c r="F43" s="15">
        <f t="shared" si="1"/>
        <v>0</v>
      </c>
      <c r="G43" s="64"/>
      <c r="H43" s="15">
        <f t="shared" si="3"/>
        <v>0</v>
      </c>
      <c r="I43" s="64"/>
      <c r="J43" s="15">
        <f t="shared" si="2"/>
        <v>0</v>
      </c>
    </row>
    <row r="44" spans="1:11" ht="18.75" x14ac:dyDescent="0.25">
      <c r="A44" s="121" t="s">
        <v>17</v>
      </c>
      <c r="B44" s="121"/>
      <c r="C44" s="121"/>
      <c r="D44" s="122"/>
      <c r="E44" s="38">
        <f>SUM(E13:E43)</f>
        <v>0</v>
      </c>
      <c r="F44" s="16"/>
      <c r="G44" s="38">
        <f>SUM(G13:G43)</f>
        <v>0</v>
      </c>
      <c r="H44" s="17">
        <f>SUM(H13:H43)</f>
        <v>0</v>
      </c>
      <c r="I44" s="38">
        <f>SUM(I13:I43)</f>
        <v>0</v>
      </c>
      <c r="J44" s="17">
        <f>SUM(J13:J43)</f>
        <v>0</v>
      </c>
    </row>
    <row r="46" spans="1:11" ht="18.75" customHeight="1" x14ac:dyDescent="0.25">
      <c r="A46" s="123" t="s">
        <v>114</v>
      </c>
      <c r="B46" s="123"/>
      <c r="C46" s="123"/>
      <c r="D46" s="123"/>
      <c r="E46" s="123"/>
      <c r="F46" s="123"/>
      <c r="G46" s="123"/>
      <c r="H46" s="123"/>
      <c r="I46" s="123"/>
      <c r="J46" s="20">
        <f>SUM(J13:J43)</f>
        <v>0</v>
      </c>
    </row>
    <row r="47" spans="1:11" ht="15" customHeight="1" x14ac:dyDescent="0.25">
      <c r="A47" s="41"/>
    </row>
    <row r="48" spans="1:11" ht="15" customHeight="1" x14ac:dyDescent="0.25">
      <c r="A48" s="129" t="s">
        <v>26</v>
      </c>
      <c r="B48" s="129"/>
      <c r="C48" s="130"/>
      <c r="D48" s="130"/>
      <c r="E48" s="130"/>
      <c r="F48" s="130"/>
      <c r="H48" s="1" t="s">
        <v>28</v>
      </c>
      <c r="I48" s="131"/>
      <c r="J48" s="131"/>
    </row>
    <row r="49" spans="1:10" ht="15" customHeight="1" x14ac:dyDescent="0.25">
      <c r="A49" s="129" t="s">
        <v>27</v>
      </c>
      <c r="B49" s="129"/>
      <c r="C49" s="130"/>
      <c r="D49" s="130"/>
      <c r="E49" s="130"/>
      <c r="F49" s="130"/>
      <c r="H49" s="31"/>
      <c r="I49" s="131"/>
      <c r="J49" s="131"/>
    </row>
    <row r="50" spans="1:10" ht="15" customHeight="1" x14ac:dyDescent="0.25">
      <c r="A50" s="128" t="s">
        <v>65</v>
      </c>
      <c r="B50" s="128"/>
      <c r="C50" s="128"/>
      <c r="D50" s="128"/>
      <c r="E50" s="128"/>
      <c r="F50" s="128"/>
      <c r="G50" s="128"/>
      <c r="H50" s="128"/>
      <c r="I50" s="100"/>
      <c r="J50" s="100"/>
    </row>
    <row r="56" spans="1:10" x14ac:dyDescent="0.25">
      <c r="A56" s="66" t="s">
        <v>94</v>
      </c>
    </row>
    <row r="57" spans="1:10" x14ac:dyDescent="0.25">
      <c r="A57" s="73" t="s">
        <v>95</v>
      </c>
    </row>
  </sheetData>
  <sheetProtection algorithmName="SHA-512" hashValue="V/TjFExpRt01NgCpKzbvWrHy5Lc8ZRB1VYwHVWtVq6t7J5VHIili2gcTxa8P9ZhVLc2yRTzkvdVr56OJEZHZFA==" saltValue="muq31LfSPMPSItGHx9EpRw==" spinCount="100000" sheet="1" selectLockedCells="1"/>
  <protectedRanges>
    <protectedRange sqref="K5" name="Plage1"/>
    <protectedRange sqref="C48:E49" name="Plage6_2"/>
    <protectedRange sqref="I13:I42" name="Plage4_2"/>
    <protectedRange sqref="G13:G42" name="Plage3_2"/>
    <protectedRange sqref="J5" name="Plage2_2"/>
    <protectedRange sqref="J4 E4:G7" name="Plage1_2"/>
    <protectedRange sqref="H49:J50 I48:J48" name="Plage7_2"/>
    <protectedRange sqref="I43" name="Plage4_2_1"/>
    <protectedRange sqref="G43" name="Plage3_2_1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9:B49"/>
    <mergeCell ref="C49:F49"/>
    <mergeCell ref="J10:J11"/>
    <mergeCell ref="A44:D44"/>
    <mergeCell ref="A46:I46"/>
    <mergeCell ref="A48:B48"/>
    <mergeCell ref="C48:F48"/>
    <mergeCell ref="I48:J50"/>
    <mergeCell ref="A50:H50"/>
  </mergeCells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K59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47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3" si="0">G13+I13</f>
        <v>0</v>
      </c>
      <c r="F13" s="15">
        <f t="shared" ref="F13:F43" si="1">$J$8</f>
        <v>0</v>
      </c>
      <c r="G13" s="64"/>
      <c r="H13" s="15">
        <f>F13*G13</f>
        <v>0</v>
      </c>
      <c r="I13" s="64"/>
      <c r="J13" s="15">
        <f t="shared" ref="J13:J43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3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x14ac:dyDescent="0.25">
      <c r="A43" s="11" t="s">
        <v>22</v>
      </c>
      <c r="B43" s="12">
        <v>31</v>
      </c>
      <c r="C43" s="12" t="s">
        <v>23</v>
      </c>
      <c r="D43" s="13">
        <v>1</v>
      </c>
      <c r="E43" s="14">
        <f t="shared" si="0"/>
        <v>0</v>
      </c>
      <c r="F43" s="15">
        <f t="shared" si="1"/>
        <v>0</v>
      </c>
      <c r="G43" s="64"/>
      <c r="H43" s="15">
        <f t="shared" si="3"/>
        <v>0</v>
      </c>
      <c r="I43" s="64"/>
      <c r="J43" s="15">
        <f t="shared" si="2"/>
        <v>0</v>
      </c>
    </row>
    <row r="44" spans="1:11" ht="18.75" x14ac:dyDescent="0.25">
      <c r="A44" s="121" t="s">
        <v>17</v>
      </c>
      <c r="B44" s="121"/>
      <c r="C44" s="121"/>
      <c r="D44" s="122"/>
      <c r="E44" s="38">
        <f>SUM(E13:E43)</f>
        <v>0</v>
      </c>
      <c r="F44" s="16"/>
      <c r="G44" s="38">
        <f>SUM(G13:G43)</f>
        <v>0</v>
      </c>
      <c r="H44" s="17">
        <f>SUM(H13:H43)</f>
        <v>0</v>
      </c>
      <c r="I44" s="38">
        <f>SUM(I13:I43)</f>
        <v>0</v>
      </c>
      <c r="J44" s="17">
        <f>SUM(J13:J43)</f>
        <v>0</v>
      </c>
    </row>
    <row r="46" spans="1:11" ht="18.75" customHeight="1" x14ac:dyDescent="0.25">
      <c r="A46" s="123" t="s">
        <v>114</v>
      </c>
      <c r="B46" s="123"/>
      <c r="C46" s="123"/>
      <c r="D46" s="123"/>
      <c r="E46" s="123"/>
      <c r="F46" s="123"/>
      <c r="G46" s="123"/>
      <c r="H46" s="123"/>
      <c r="I46" s="123"/>
      <c r="J46" s="20">
        <f>SUM(J13:J43)</f>
        <v>0</v>
      </c>
    </row>
    <row r="47" spans="1:11" ht="15" customHeight="1" x14ac:dyDescent="0.25">
      <c r="A47" s="41"/>
    </row>
    <row r="48" spans="1:11" ht="15" customHeight="1" x14ac:dyDescent="0.25">
      <c r="A48" s="129" t="s">
        <v>26</v>
      </c>
      <c r="B48" s="129"/>
      <c r="C48" s="130"/>
      <c r="D48" s="130"/>
      <c r="E48" s="130"/>
      <c r="F48" s="130"/>
      <c r="H48" s="1" t="s">
        <v>28</v>
      </c>
      <c r="I48" s="131"/>
      <c r="J48" s="131"/>
    </row>
    <row r="49" spans="1:10" ht="15" customHeight="1" x14ac:dyDescent="0.25">
      <c r="A49" s="129" t="s">
        <v>27</v>
      </c>
      <c r="B49" s="129"/>
      <c r="C49" s="130"/>
      <c r="D49" s="130"/>
      <c r="E49" s="130"/>
      <c r="F49" s="130"/>
      <c r="H49" s="31"/>
      <c r="I49" s="131"/>
      <c r="J49" s="131"/>
    </row>
    <row r="50" spans="1:10" ht="15" customHeight="1" x14ac:dyDescent="0.25">
      <c r="A50" s="128" t="s">
        <v>65</v>
      </c>
      <c r="B50" s="128"/>
      <c r="C50" s="128"/>
      <c r="D50" s="128"/>
      <c r="E50" s="128"/>
      <c r="F50" s="128"/>
      <c r="G50" s="128"/>
      <c r="H50" s="128"/>
      <c r="I50" s="100"/>
      <c r="J50" s="100"/>
    </row>
    <row r="58" spans="1:10" x14ac:dyDescent="0.25">
      <c r="A58" s="66" t="s">
        <v>94</v>
      </c>
    </row>
    <row r="59" spans="1:10" x14ac:dyDescent="0.25">
      <c r="A59" s="73" t="s">
        <v>95</v>
      </c>
    </row>
  </sheetData>
  <sheetProtection algorithmName="SHA-512" hashValue="zK8dwMYFovScwp43OshPvBO/gVrdO4Oz2uwP5W6dbnboBKNGnbWh9xJ1nSt11vjabqR4FB72OUFV/hBRh8H75w==" saltValue="MhViSlWEVv/y8R8pM2HgFw==" spinCount="100000" sheet="1" selectLockedCells="1"/>
  <protectedRanges>
    <protectedRange sqref="K5" name="Plage1"/>
    <protectedRange sqref="C48:E49" name="Plage6_2"/>
    <protectedRange sqref="I13:I42" name="Plage4_2"/>
    <protectedRange sqref="G13:G42" name="Plage3_2"/>
    <protectedRange sqref="J5" name="Plage2_2"/>
    <protectedRange sqref="J4 E4:G7" name="Plage1_2"/>
    <protectedRange sqref="H49:J50 I48:J48" name="Plage7_2"/>
    <protectedRange sqref="I43" name="Plage4_2_1"/>
    <protectedRange sqref="G43" name="Plage3_2_1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9:B49"/>
    <mergeCell ref="C49:F49"/>
    <mergeCell ref="J10:J11"/>
    <mergeCell ref="A44:D44"/>
    <mergeCell ref="A46:I46"/>
    <mergeCell ref="A48:B48"/>
    <mergeCell ref="C48:F48"/>
    <mergeCell ref="I48:J50"/>
    <mergeCell ref="A50:H50"/>
  </mergeCells>
  <pageMargins left="0.7" right="0.7" top="0.75" bottom="0.75" header="0.3" footer="0.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  <pageSetUpPr fitToPage="1"/>
  </sheetPr>
  <dimension ref="A1:K56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48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2" si="0">G13+I13</f>
        <v>0</v>
      </c>
      <c r="F13" s="15">
        <f t="shared" ref="F13:F42" si="1">$J$8</f>
        <v>0</v>
      </c>
      <c r="G13" s="64"/>
      <c r="H13" s="15">
        <f>F13*G13</f>
        <v>0</v>
      </c>
      <c r="I13" s="64"/>
      <c r="J13" s="15">
        <f t="shared" ref="J13:J42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2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8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8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8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8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ht="18.75" x14ac:dyDescent="0.25">
      <c r="A43" s="121" t="s">
        <v>17</v>
      </c>
      <c r="B43" s="121"/>
      <c r="C43" s="121"/>
      <c r="D43" s="122"/>
      <c r="E43" s="38">
        <f>SUM(E13:E42)</f>
        <v>0</v>
      </c>
      <c r="F43" s="16"/>
      <c r="G43" s="38">
        <f>SUM(G13:G42)</f>
        <v>0</v>
      </c>
      <c r="H43" s="17">
        <f>SUM(H13:H42)</f>
        <v>0</v>
      </c>
      <c r="I43" s="38">
        <f>SUM(I13:I42)</f>
        <v>0</v>
      </c>
      <c r="J43" s="17">
        <f>SUM(J13:J42)</f>
        <v>0</v>
      </c>
    </row>
    <row r="45" spans="1:11" ht="18.75" customHeight="1" x14ac:dyDescent="0.25">
      <c r="A45" s="123" t="s">
        <v>114</v>
      </c>
      <c r="B45" s="123"/>
      <c r="C45" s="123"/>
      <c r="D45" s="123"/>
      <c r="E45" s="123"/>
      <c r="F45" s="123"/>
      <c r="G45" s="123"/>
      <c r="H45" s="123"/>
      <c r="I45" s="123"/>
      <c r="J45" s="20">
        <f>SUM(J12:J42)</f>
        <v>0</v>
      </c>
    </row>
    <row r="46" spans="1:11" ht="15" customHeight="1" x14ac:dyDescent="0.25">
      <c r="A46" s="41"/>
    </row>
    <row r="47" spans="1:11" ht="15" customHeight="1" x14ac:dyDescent="0.25">
      <c r="A47" s="129" t="s">
        <v>26</v>
      </c>
      <c r="B47" s="129"/>
      <c r="C47" s="130"/>
      <c r="D47" s="130"/>
      <c r="E47" s="130"/>
      <c r="F47" s="130"/>
      <c r="H47" s="1" t="s">
        <v>28</v>
      </c>
      <c r="I47" s="131"/>
      <c r="J47" s="131"/>
    </row>
    <row r="48" spans="1:11" ht="15" customHeight="1" x14ac:dyDescent="0.25">
      <c r="A48" s="129" t="s">
        <v>27</v>
      </c>
      <c r="B48" s="129"/>
      <c r="C48" s="130"/>
      <c r="D48" s="130"/>
      <c r="E48" s="130"/>
      <c r="F48" s="130"/>
      <c r="H48" s="31"/>
      <c r="I48" s="131"/>
      <c r="J48" s="131"/>
    </row>
    <row r="49" spans="1:10" ht="15" customHeight="1" x14ac:dyDescent="0.25">
      <c r="A49" s="128" t="s">
        <v>65</v>
      </c>
      <c r="B49" s="128"/>
      <c r="C49" s="128"/>
      <c r="D49" s="128"/>
      <c r="E49" s="128"/>
      <c r="F49" s="128"/>
      <c r="G49" s="128"/>
      <c r="H49" s="128"/>
      <c r="I49" s="100"/>
      <c r="J49" s="100"/>
    </row>
    <row r="55" spans="1:10" x14ac:dyDescent="0.25">
      <c r="A55" s="66" t="s">
        <v>94</v>
      </c>
    </row>
    <row r="56" spans="1:10" x14ac:dyDescent="0.25">
      <c r="A56" s="73" t="s">
        <v>95</v>
      </c>
    </row>
  </sheetData>
  <sheetProtection algorithmName="SHA-512" hashValue="Yb2eO1QVyOEjL9DoE4PvQXufcds7qSUTDT8p24OTpo05xizbSh5U910+y6lH6MHoWjB1guVLAnpxSNqVtrNkng==" saltValue="HQYWBjD5xevTZyz/IbvmIQ==" spinCount="100000" sheet="1" selectLockedCells="1"/>
  <protectedRanges>
    <protectedRange sqref="K5" name="Plage1"/>
    <protectedRange sqref="C47:E48" name="Plage6_2"/>
    <protectedRange sqref="I13:I42" name="Plage4_2"/>
    <protectedRange sqref="G13:G42" name="Plage3_2"/>
    <protectedRange sqref="J5" name="Plage2_2"/>
    <protectedRange sqref="J4 E4:G7" name="Plage1_2"/>
    <protectedRange sqref="H48:J49 I47:J47" name="Plage7_2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8:B48"/>
    <mergeCell ref="C48:F48"/>
    <mergeCell ref="J10:J11"/>
    <mergeCell ref="A43:D43"/>
    <mergeCell ref="A45:I45"/>
    <mergeCell ref="A47:B47"/>
    <mergeCell ref="C47:F47"/>
    <mergeCell ref="I47:J49"/>
    <mergeCell ref="A49:H49"/>
  </mergeCells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-0.499984740745262"/>
    <pageSetUpPr fitToPage="1"/>
  </sheetPr>
  <dimension ref="A1:U37"/>
  <sheetViews>
    <sheetView view="pageLayout" zoomScaleNormal="100" workbookViewId="0">
      <selection activeCell="B21" sqref="B21:C21"/>
    </sheetView>
  </sheetViews>
  <sheetFormatPr baseColWidth="10" defaultRowHeight="15" x14ac:dyDescent="0.25"/>
  <cols>
    <col min="1" max="1" width="15" customWidth="1"/>
    <col min="2" max="2" width="36.28515625" customWidth="1"/>
    <col min="3" max="3" width="23.28515625" customWidth="1"/>
    <col min="4" max="4" width="24.7109375" customWidth="1"/>
    <col min="5" max="7" width="15.7109375" customWidth="1"/>
  </cols>
  <sheetData>
    <row r="1" spans="1:21" ht="26.25" x14ac:dyDescent="0.4">
      <c r="A1" s="139" t="s">
        <v>121</v>
      </c>
      <c r="B1" s="139"/>
      <c r="C1" s="139"/>
      <c r="D1" s="139"/>
      <c r="E1" s="139"/>
      <c r="F1" s="139"/>
      <c r="G1" s="139"/>
    </row>
    <row r="2" spans="1:21" ht="15" customHeight="1" x14ac:dyDescent="0.4">
      <c r="A2" s="74"/>
      <c r="B2" s="74"/>
      <c r="C2" s="74"/>
      <c r="D2" s="74"/>
      <c r="E2" s="74"/>
      <c r="F2" s="74"/>
      <c r="G2" s="7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5.75" thickBot="1" x14ac:dyDescent="0.3">
      <c r="A3" s="144" t="s">
        <v>99</v>
      </c>
      <c r="B3" s="144"/>
      <c r="C3" s="35"/>
      <c r="D3" s="144" t="s">
        <v>98</v>
      </c>
      <c r="E3" s="144"/>
      <c r="F3" s="144"/>
      <c r="G3" s="144"/>
      <c r="H3" s="24"/>
      <c r="I3" s="24"/>
    </row>
    <row r="4" spans="1:21" x14ac:dyDescent="0.25">
      <c r="A4" s="25" t="s">
        <v>0</v>
      </c>
      <c r="B4" s="45">
        <f>Renseignements!E6</f>
        <v>0</v>
      </c>
      <c r="D4" s="25" t="s">
        <v>1</v>
      </c>
      <c r="E4" s="45">
        <f>Renseignements!K6</f>
        <v>0</v>
      </c>
      <c r="F4" s="24"/>
      <c r="G4" s="24"/>
      <c r="H4" s="2"/>
      <c r="I4" s="2"/>
    </row>
    <row r="5" spans="1:21" x14ac:dyDescent="0.25">
      <c r="A5" s="25" t="s">
        <v>3</v>
      </c>
      <c r="B5" s="45">
        <f>Renseignements!E7</f>
        <v>0</v>
      </c>
      <c r="D5" s="25" t="s">
        <v>29</v>
      </c>
      <c r="E5" s="45">
        <f>Renseignements!K7</f>
        <v>0</v>
      </c>
      <c r="F5" s="24"/>
      <c r="G5" s="24"/>
      <c r="H5" s="24"/>
      <c r="I5" s="24"/>
    </row>
    <row r="6" spans="1:21" x14ac:dyDescent="0.25">
      <c r="A6" s="26"/>
      <c r="B6" s="45">
        <f>Renseignements!E8</f>
        <v>0</v>
      </c>
      <c r="D6" s="25" t="s">
        <v>58</v>
      </c>
      <c r="E6" s="45">
        <f>Renseignements!K8</f>
        <v>0</v>
      </c>
      <c r="F6" s="24"/>
      <c r="G6" s="24"/>
      <c r="H6" s="24"/>
      <c r="I6" s="24"/>
    </row>
    <row r="7" spans="1:21" x14ac:dyDescent="0.25">
      <c r="A7" s="25" t="s">
        <v>6</v>
      </c>
      <c r="B7" s="45">
        <f>Renseignements!E9</f>
        <v>0</v>
      </c>
      <c r="D7" s="25" t="s">
        <v>4</v>
      </c>
      <c r="E7" s="45">
        <f>Renseignements!K9</f>
        <v>0</v>
      </c>
      <c r="F7" s="24"/>
      <c r="G7" s="24"/>
      <c r="H7" s="1"/>
      <c r="N7" s="3"/>
      <c r="O7" s="4"/>
      <c r="P7" s="4"/>
      <c r="Q7" s="4"/>
      <c r="R7" s="1"/>
      <c r="S7" s="1"/>
    </row>
    <row r="8" spans="1:21" x14ac:dyDescent="0.25">
      <c r="A8" s="25" t="s">
        <v>7</v>
      </c>
      <c r="B8" s="45">
        <f>Renseignements!E10</f>
        <v>0</v>
      </c>
      <c r="E8" s="45">
        <f>Renseignements!K10</f>
        <v>0</v>
      </c>
      <c r="F8" s="1"/>
      <c r="G8" s="1"/>
      <c r="H8" s="1"/>
      <c r="N8" s="3"/>
      <c r="O8" s="5"/>
      <c r="P8" s="5"/>
      <c r="Q8" s="5"/>
      <c r="R8" s="5"/>
      <c r="S8" s="5"/>
    </row>
    <row r="9" spans="1:21" x14ac:dyDescent="0.25">
      <c r="A9" s="25" t="s">
        <v>8</v>
      </c>
      <c r="B9" s="45">
        <f>Renseignements!E11</f>
        <v>0</v>
      </c>
      <c r="D9" s="25" t="s">
        <v>6</v>
      </c>
      <c r="E9" s="45">
        <f>Renseignements!K11</f>
        <v>0</v>
      </c>
      <c r="F9" s="1"/>
      <c r="G9" s="1"/>
    </row>
    <row r="10" spans="1:21" x14ac:dyDescent="0.25">
      <c r="A10" s="27"/>
      <c r="D10" s="25" t="s">
        <v>7</v>
      </c>
      <c r="E10" s="45">
        <f>Renseignements!K12</f>
        <v>0</v>
      </c>
    </row>
    <row r="11" spans="1:21" x14ac:dyDescent="0.25">
      <c r="A11" s="25" t="s">
        <v>42</v>
      </c>
      <c r="B11" s="46">
        <f>Renseignements!F18</f>
        <v>0</v>
      </c>
      <c r="C11" s="24"/>
      <c r="E11" s="142" t="s">
        <v>78</v>
      </c>
      <c r="F11" s="142"/>
      <c r="G11" s="142"/>
    </row>
    <row r="12" spans="1:21" x14ac:dyDescent="0.25">
      <c r="A12" s="32" t="s">
        <v>38</v>
      </c>
      <c r="B12" s="47">
        <f>Renseignements!F21</f>
        <v>0</v>
      </c>
      <c r="E12" s="58"/>
      <c r="F12" s="59"/>
      <c r="G12" s="79" t="s">
        <v>117</v>
      </c>
    </row>
    <row r="13" spans="1:21" s="21" customFormat="1" x14ac:dyDescent="0.25">
      <c r="A13" s="32"/>
      <c r="B13" s="76"/>
      <c r="C13"/>
      <c r="D13"/>
      <c r="E13"/>
      <c r="F13" s="77"/>
      <c r="G13" s="78"/>
    </row>
    <row r="14" spans="1:21" ht="15.75" thickBot="1" x14ac:dyDescent="0.3">
      <c r="A14" s="134" t="s">
        <v>104</v>
      </c>
      <c r="B14" s="134"/>
      <c r="C14" s="134"/>
      <c r="D14" s="134"/>
      <c r="E14" s="134"/>
      <c r="F14" s="134"/>
      <c r="G14" s="134"/>
    </row>
    <row r="15" spans="1:21" ht="30" x14ac:dyDescent="0.25">
      <c r="A15" s="125" t="s">
        <v>30</v>
      </c>
      <c r="B15" s="125"/>
      <c r="C15" s="6" t="s">
        <v>37</v>
      </c>
      <c r="D15" s="6" t="s">
        <v>116</v>
      </c>
      <c r="E15" s="6" t="s">
        <v>36</v>
      </c>
      <c r="F15" s="23" t="s">
        <v>44</v>
      </c>
      <c r="G15" s="23" t="s">
        <v>43</v>
      </c>
    </row>
    <row r="16" spans="1:21" x14ac:dyDescent="0.25">
      <c r="A16" s="95" t="s">
        <v>46</v>
      </c>
      <c r="B16" s="95"/>
      <c r="C16" s="18">
        <f>Juillet!I44</f>
        <v>0</v>
      </c>
      <c r="D16" s="18">
        <f>Juillet!G44</f>
        <v>0</v>
      </c>
      <c r="E16" s="80">
        <f>$B$11*D16</f>
        <v>0</v>
      </c>
      <c r="F16" s="81">
        <f>E16*90%</f>
        <v>0</v>
      </c>
      <c r="G16" s="81">
        <f>E16*10%</f>
        <v>0</v>
      </c>
    </row>
    <row r="17" spans="1:7" x14ac:dyDescent="0.25">
      <c r="A17" s="95" t="s">
        <v>47</v>
      </c>
      <c r="B17" s="95"/>
      <c r="C17" s="18">
        <f>Août!I44</f>
        <v>0</v>
      </c>
      <c r="D17" s="18">
        <f>Août!G44</f>
        <v>0</v>
      </c>
      <c r="E17" s="80">
        <f>$B$11*D17</f>
        <v>0</v>
      </c>
      <c r="F17" s="81">
        <f>E17*90%</f>
        <v>0</v>
      </c>
      <c r="G17" s="81">
        <f>E17*10%</f>
        <v>0</v>
      </c>
    </row>
    <row r="18" spans="1:7" x14ac:dyDescent="0.25">
      <c r="A18" s="95" t="s">
        <v>48</v>
      </c>
      <c r="B18" s="95"/>
      <c r="C18" s="18">
        <f>Septembre!I43</f>
        <v>0</v>
      </c>
      <c r="D18" s="18">
        <f>Septembre!G43</f>
        <v>0</v>
      </c>
      <c r="E18" s="80">
        <f>$B$11*D18</f>
        <v>0</v>
      </c>
      <c r="F18" s="81">
        <f>E18*90%</f>
        <v>0</v>
      </c>
      <c r="G18" s="81">
        <f>E18*10%</f>
        <v>0</v>
      </c>
    </row>
    <row r="19" spans="1:7" ht="18.75" x14ac:dyDescent="0.25">
      <c r="A19" s="143" t="s">
        <v>17</v>
      </c>
      <c r="B19" s="143"/>
      <c r="C19" s="19">
        <f>SUM(C16:C18)</f>
        <v>0</v>
      </c>
      <c r="D19" s="19">
        <f>SUM(D16:D18)</f>
        <v>0</v>
      </c>
      <c r="E19" s="82">
        <f>SUM(E16:E18)</f>
        <v>0</v>
      </c>
      <c r="F19" s="83">
        <f>SUM(F16:F18)</f>
        <v>0</v>
      </c>
      <c r="G19" s="83">
        <f>SUM(G16:G18)</f>
        <v>0</v>
      </c>
    </row>
    <row r="21" spans="1:7" x14ac:dyDescent="0.25">
      <c r="A21" s="48" t="s">
        <v>64</v>
      </c>
      <c r="B21" s="99"/>
      <c r="C21" s="99"/>
      <c r="D21" s="145" t="s">
        <v>39</v>
      </c>
      <c r="E21" s="145"/>
      <c r="F21" s="141" t="s">
        <v>77</v>
      </c>
      <c r="G21" s="141"/>
    </row>
    <row r="22" spans="1:7" x14ac:dyDescent="0.25">
      <c r="A22" t="s">
        <v>53</v>
      </c>
      <c r="B22" s="99"/>
      <c r="C22" s="99"/>
      <c r="D22" s="31"/>
      <c r="E22" s="31"/>
      <c r="F22" s="31"/>
      <c r="G22" s="31"/>
    </row>
    <row r="24" spans="1:7" x14ac:dyDescent="0.25">
      <c r="A24" s="22" t="s">
        <v>40</v>
      </c>
      <c r="B24" s="64"/>
      <c r="D24" s="22" t="s">
        <v>28</v>
      </c>
      <c r="E24" s="138"/>
      <c r="F24" s="138"/>
      <c r="G24" s="138"/>
    </row>
    <row r="25" spans="1:7" x14ac:dyDescent="0.25">
      <c r="A25" s="22" t="s">
        <v>41</v>
      </c>
      <c r="B25" s="64"/>
      <c r="E25" s="100"/>
      <c r="F25" s="100"/>
      <c r="G25" s="100"/>
    </row>
    <row r="27" spans="1:7" x14ac:dyDescent="0.25">
      <c r="E27" s="135" t="s">
        <v>76</v>
      </c>
      <c r="F27" s="136"/>
      <c r="G27" s="137"/>
    </row>
    <row r="28" spans="1:7" ht="15.75" thickBot="1" x14ac:dyDescent="0.3">
      <c r="A28" s="134" t="s">
        <v>105</v>
      </c>
      <c r="B28" s="134"/>
      <c r="C28" s="134"/>
      <c r="E28" s="56" t="s">
        <v>74</v>
      </c>
      <c r="F28" s="54"/>
      <c r="G28" s="55"/>
    </row>
    <row r="29" spans="1:7" ht="30" customHeight="1" x14ac:dyDescent="0.25">
      <c r="A29" s="133" t="s">
        <v>118</v>
      </c>
      <c r="B29" s="133"/>
      <c r="C29" s="133"/>
      <c r="E29" s="57" t="s">
        <v>75</v>
      </c>
      <c r="G29" s="50"/>
    </row>
    <row r="30" spans="1:7" x14ac:dyDescent="0.25">
      <c r="E30" s="57" t="s">
        <v>71</v>
      </c>
      <c r="G30" s="50"/>
    </row>
    <row r="31" spans="1:7" ht="15.75" thickBot="1" x14ac:dyDescent="0.3">
      <c r="A31" s="134" t="s">
        <v>106</v>
      </c>
      <c r="B31" s="134"/>
      <c r="C31" s="134"/>
      <c r="E31" s="57" t="s">
        <v>72</v>
      </c>
      <c r="G31" s="50"/>
    </row>
    <row r="32" spans="1:7" ht="30" customHeight="1" x14ac:dyDescent="0.25">
      <c r="A32" s="133" t="s">
        <v>107</v>
      </c>
      <c r="B32" s="133"/>
      <c r="C32" s="133"/>
      <c r="E32" s="57" t="s">
        <v>73</v>
      </c>
      <c r="G32" s="50"/>
    </row>
    <row r="33" spans="1:7" x14ac:dyDescent="0.25">
      <c r="E33" s="57"/>
      <c r="G33" s="50"/>
    </row>
    <row r="34" spans="1:7" x14ac:dyDescent="0.25">
      <c r="E34" s="51"/>
      <c r="F34" s="52"/>
      <c r="G34" s="53"/>
    </row>
    <row r="35" spans="1:7" x14ac:dyDescent="0.25">
      <c r="A35" s="52"/>
      <c r="B35" s="52"/>
      <c r="C35" s="52"/>
      <c r="D35" s="52"/>
      <c r="E35" s="52"/>
      <c r="F35" s="52"/>
      <c r="G35" s="52"/>
    </row>
    <row r="36" spans="1:7" x14ac:dyDescent="0.25">
      <c r="A36" s="75" t="s">
        <v>103</v>
      </c>
      <c r="B36" s="66"/>
      <c r="C36" s="66"/>
      <c r="D36" s="66"/>
      <c r="E36" s="66"/>
      <c r="F36" s="66"/>
      <c r="G36" s="66"/>
    </row>
    <row r="37" spans="1:7" x14ac:dyDescent="0.25">
      <c r="A37" s="73" t="s">
        <v>95</v>
      </c>
      <c r="B37" s="66"/>
      <c r="C37" s="66"/>
      <c r="D37" s="66"/>
      <c r="E37" s="66"/>
      <c r="F37" s="66"/>
      <c r="G37" s="66"/>
    </row>
  </sheetData>
  <sheetProtection algorithmName="SHA-512" hashValue="llJgFlzAZ6Yj0Q0NFxWNAB/tCp93kJzjcTCdhR1pMsLFz3svUm0qjYojk+e/KkzWkq9zvsfEij0lINCYddLcsw==" saltValue="ZbojOCbzWdL8AuqajhZ8Hg==" spinCount="100000" sheet="1" selectLockedCells="1"/>
  <protectedRanges>
    <protectedRange sqref="B13" name="Plage3_1"/>
    <protectedRange sqref="B21:C22" name="Plage4_1"/>
    <protectedRange sqref="B24:B25" name="Plage5_1"/>
    <protectedRange sqref="D25 E24" name="Plage6_1"/>
    <protectedRange sqref="B4:B9" name="Plage1"/>
    <protectedRange sqref="E4:E10" name="Plage2"/>
    <protectedRange sqref="B11:B12" name="Plage3"/>
  </protectedRanges>
  <mergeCells count="20">
    <mergeCell ref="A31:C31"/>
    <mergeCell ref="A32:C32"/>
    <mergeCell ref="F21:G21"/>
    <mergeCell ref="B22:C22"/>
    <mergeCell ref="E24:G25"/>
    <mergeCell ref="E27:G27"/>
    <mergeCell ref="A28:C28"/>
    <mergeCell ref="A29:C29"/>
    <mergeCell ref="D21:E21"/>
    <mergeCell ref="A16:B16"/>
    <mergeCell ref="A17:B17"/>
    <mergeCell ref="A18:B18"/>
    <mergeCell ref="A19:B19"/>
    <mergeCell ref="B21:C21"/>
    <mergeCell ref="A15:B15"/>
    <mergeCell ref="A1:G1"/>
    <mergeCell ref="A3:B3"/>
    <mergeCell ref="D3:G3"/>
    <mergeCell ref="E11:G11"/>
    <mergeCell ref="A14:G14"/>
  </mergeCells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1:K58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49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3" si="0">G13+I13</f>
        <v>0</v>
      </c>
      <c r="F13" s="15">
        <f t="shared" ref="F13:F43" si="1">$J$8</f>
        <v>0</v>
      </c>
      <c r="G13" s="64"/>
      <c r="H13" s="15">
        <f>F13*G13</f>
        <v>0</v>
      </c>
      <c r="I13" s="64"/>
      <c r="J13" s="15">
        <f t="shared" ref="J13:J43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3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x14ac:dyDescent="0.25">
      <c r="A43" s="11" t="s">
        <v>22</v>
      </c>
      <c r="B43" s="12">
        <v>31</v>
      </c>
      <c r="C43" s="12" t="s">
        <v>23</v>
      </c>
      <c r="D43" s="13">
        <v>1</v>
      </c>
      <c r="E43" s="14">
        <f t="shared" si="0"/>
        <v>0</v>
      </c>
      <c r="F43" s="15">
        <f t="shared" si="1"/>
        <v>0</v>
      </c>
      <c r="G43" s="64"/>
      <c r="H43" s="15">
        <f t="shared" si="3"/>
        <v>0</v>
      </c>
      <c r="I43" s="64"/>
      <c r="J43" s="15">
        <f t="shared" si="2"/>
        <v>0</v>
      </c>
    </row>
    <row r="44" spans="1:11" ht="18.75" x14ac:dyDescent="0.25">
      <c r="A44" s="121" t="s">
        <v>17</v>
      </c>
      <c r="B44" s="121"/>
      <c r="C44" s="121"/>
      <c r="D44" s="122"/>
      <c r="E44" s="38">
        <f>SUM(E13:E43)</f>
        <v>0</v>
      </c>
      <c r="F44" s="16"/>
      <c r="G44" s="38">
        <f>SUM(G13:G43)</f>
        <v>0</v>
      </c>
      <c r="H44" s="17">
        <f>SUM(H13:H43)</f>
        <v>0</v>
      </c>
      <c r="I44" s="38">
        <f>SUM(I13:I43)</f>
        <v>0</v>
      </c>
      <c r="J44" s="17">
        <f>SUM(J13:J43)</f>
        <v>0</v>
      </c>
    </row>
    <row r="46" spans="1:11" ht="18.75" customHeight="1" x14ac:dyDescent="0.25">
      <c r="A46" s="123" t="s">
        <v>114</v>
      </c>
      <c r="B46" s="123"/>
      <c r="C46" s="123"/>
      <c r="D46" s="123"/>
      <c r="E46" s="123"/>
      <c r="F46" s="123"/>
      <c r="G46" s="123"/>
      <c r="H46" s="123"/>
      <c r="I46" s="123"/>
      <c r="J46" s="20">
        <f>SUM(J13:J43)</f>
        <v>0</v>
      </c>
    </row>
    <row r="47" spans="1:11" ht="15" customHeight="1" x14ac:dyDescent="0.25">
      <c r="A47" s="41"/>
    </row>
    <row r="48" spans="1:11" ht="15" customHeight="1" x14ac:dyDescent="0.25">
      <c r="A48" s="129" t="s">
        <v>26</v>
      </c>
      <c r="B48" s="129"/>
      <c r="C48" s="130"/>
      <c r="D48" s="130"/>
      <c r="E48" s="130"/>
      <c r="F48" s="130"/>
      <c r="H48" s="1" t="s">
        <v>28</v>
      </c>
      <c r="I48" s="131"/>
      <c r="J48" s="131"/>
    </row>
    <row r="49" spans="1:10" ht="15" customHeight="1" x14ac:dyDescent="0.25">
      <c r="A49" s="129" t="s">
        <v>27</v>
      </c>
      <c r="B49" s="129"/>
      <c r="C49" s="130"/>
      <c r="D49" s="130"/>
      <c r="E49" s="130"/>
      <c r="F49" s="130"/>
      <c r="H49" s="31"/>
      <c r="I49" s="131"/>
      <c r="J49" s="131"/>
    </row>
    <row r="50" spans="1:10" ht="15" customHeight="1" x14ac:dyDescent="0.25">
      <c r="A50" s="128" t="s">
        <v>65</v>
      </c>
      <c r="B50" s="128"/>
      <c r="C50" s="128"/>
      <c r="D50" s="128"/>
      <c r="E50" s="128"/>
      <c r="F50" s="128"/>
      <c r="G50" s="128"/>
      <c r="H50" s="128"/>
      <c r="I50" s="100"/>
      <c r="J50" s="100"/>
    </row>
    <row r="57" spans="1:10" x14ac:dyDescent="0.25">
      <c r="A57" s="66" t="s">
        <v>94</v>
      </c>
    </row>
    <row r="58" spans="1:10" x14ac:dyDescent="0.25">
      <c r="A58" s="73" t="s">
        <v>95</v>
      </c>
    </row>
  </sheetData>
  <sheetProtection algorithmName="SHA-512" hashValue="uIRxYvM7XsucsBTcNfeOgk77xe11N7R/5ZmXIXIFdsRf74L3X10DnJlqO/lULOSO3FlwcWIdS+z88WdYDE9nog==" saltValue="ZIDKiweOF5r0thj7CrbA2A==" spinCount="100000" sheet="1" selectLockedCells="1"/>
  <protectedRanges>
    <protectedRange sqref="K5" name="Plage1"/>
    <protectedRange sqref="C48:E49" name="Plage6_2"/>
    <protectedRange sqref="I13:I42" name="Plage4_2"/>
    <protectedRange sqref="G13:G42" name="Plage3_2"/>
    <protectedRange sqref="J5" name="Plage2_2"/>
    <protectedRange sqref="J4 E4:G7" name="Plage1_2"/>
    <protectedRange sqref="H49:J50 I48:J48" name="Plage7_2"/>
    <protectedRange sqref="I43" name="Plage4_2_1"/>
    <protectedRange sqref="G43" name="Plage3_2_1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9:B49"/>
    <mergeCell ref="C49:F49"/>
    <mergeCell ref="J10:J11"/>
    <mergeCell ref="A44:D44"/>
    <mergeCell ref="A46:I46"/>
    <mergeCell ref="A48:B48"/>
    <mergeCell ref="C48:F48"/>
    <mergeCell ref="I48:J50"/>
    <mergeCell ref="A50:H50"/>
  </mergeCells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39997558519241921"/>
    <pageSetUpPr fitToPage="1"/>
  </sheetPr>
  <dimension ref="A1:K57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50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2" si="0">G13+I13</f>
        <v>0</v>
      </c>
      <c r="F13" s="15">
        <f t="shared" ref="F13:F42" si="1">$J$8</f>
        <v>0</v>
      </c>
      <c r="G13" s="64"/>
      <c r="H13" s="15">
        <f>F13*G13</f>
        <v>0</v>
      </c>
      <c r="I13" s="64"/>
      <c r="J13" s="15">
        <f t="shared" ref="J13:J42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2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ht="18.75" x14ac:dyDescent="0.25">
      <c r="A43" s="121" t="s">
        <v>17</v>
      </c>
      <c r="B43" s="121"/>
      <c r="C43" s="121"/>
      <c r="D43" s="122"/>
      <c r="E43" s="38">
        <f>SUM(E13:E42)</f>
        <v>0</v>
      </c>
      <c r="F43" s="16"/>
      <c r="G43" s="38">
        <f>SUM(G13:G42)</f>
        <v>0</v>
      </c>
      <c r="H43" s="17">
        <f>SUM(H13:H42)</f>
        <v>0</v>
      </c>
      <c r="I43" s="38">
        <f>SUM(I13:I42)</f>
        <v>0</v>
      </c>
      <c r="J43" s="17">
        <f>SUM(J13:J42)</f>
        <v>0</v>
      </c>
    </row>
    <row r="45" spans="1:11" ht="18.75" customHeight="1" x14ac:dyDescent="0.25">
      <c r="A45" s="123" t="s">
        <v>114</v>
      </c>
      <c r="B45" s="123"/>
      <c r="C45" s="123"/>
      <c r="D45" s="123"/>
      <c r="E45" s="123"/>
      <c r="F45" s="123"/>
      <c r="G45" s="123"/>
      <c r="H45" s="123"/>
      <c r="I45" s="123"/>
      <c r="J45" s="20">
        <f>SUM(J12:J42)</f>
        <v>0</v>
      </c>
    </row>
    <row r="46" spans="1:11" ht="15" customHeight="1" x14ac:dyDescent="0.25">
      <c r="A46" s="41"/>
    </row>
    <row r="47" spans="1:11" ht="15" customHeight="1" x14ac:dyDescent="0.25">
      <c r="A47" s="129" t="s">
        <v>26</v>
      </c>
      <c r="B47" s="129"/>
      <c r="C47" s="130"/>
      <c r="D47" s="130"/>
      <c r="E47" s="130"/>
      <c r="F47" s="130"/>
      <c r="H47" s="1" t="s">
        <v>28</v>
      </c>
      <c r="I47" s="131"/>
      <c r="J47" s="131"/>
    </row>
    <row r="48" spans="1:11" ht="15" customHeight="1" x14ac:dyDescent="0.25">
      <c r="A48" s="129" t="s">
        <v>27</v>
      </c>
      <c r="B48" s="129"/>
      <c r="C48" s="130"/>
      <c r="D48" s="130"/>
      <c r="E48" s="130"/>
      <c r="F48" s="130"/>
      <c r="H48" s="31"/>
      <c r="I48" s="131"/>
      <c r="J48" s="131"/>
    </row>
    <row r="49" spans="1:10" ht="15" customHeight="1" x14ac:dyDescent="0.25">
      <c r="A49" s="128" t="s">
        <v>65</v>
      </c>
      <c r="B49" s="128"/>
      <c r="C49" s="128"/>
      <c r="D49" s="128"/>
      <c r="E49" s="128"/>
      <c r="F49" s="128"/>
      <c r="G49" s="128"/>
      <c r="H49" s="128"/>
      <c r="I49" s="100"/>
      <c r="J49" s="100"/>
    </row>
    <row r="56" spans="1:10" x14ac:dyDescent="0.25">
      <c r="A56" s="66" t="s">
        <v>94</v>
      </c>
    </row>
    <row r="57" spans="1:10" x14ac:dyDescent="0.25">
      <c r="A57" s="73" t="s">
        <v>95</v>
      </c>
    </row>
  </sheetData>
  <sheetProtection algorithmName="SHA-512" hashValue="OywMqz2HvckHDWWccMVjQZuSSUhigJ8sN42bB+ozuX80FP274sq97Oa56aNYBlsjsGBR04T8wN3HlPHhnshORA==" saltValue="nqr5EQv4xkR7P1qCg6xWdA==" spinCount="100000" sheet="1" selectLockedCells="1"/>
  <protectedRanges>
    <protectedRange sqref="K5" name="Plage1"/>
    <protectedRange sqref="C47:E48" name="Plage6_2"/>
    <protectedRange sqref="I13:I42" name="Plage4_2"/>
    <protectedRange sqref="G13:G42" name="Plage3_2"/>
    <protectedRange sqref="J5" name="Plage2_2"/>
    <protectedRange sqref="J4 E4:G7" name="Plage1_2"/>
    <protectedRange sqref="H48:J49 I47:J47" name="Plage7_2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8:B48"/>
    <mergeCell ref="C48:F48"/>
    <mergeCell ref="J10:J11"/>
    <mergeCell ref="A43:D43"/>
    <mergeCell ref="A45:I45"/>
    <mergeCell ref="A47:B47"/>
    <mergeCell ref="C47:F47"/>
    <mergeCell ref="I47:J49"/>
    <mergeCell ref="A49:H49"/>
  </mergeCells>
  <pageMargins left="0.7" right="0.7" top="0.75" bottom="0.75" header="0.3" footer="0.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39997558519241921"/>
    <pageSetUpPr fitToPage="1"/>
  </sheetPr>
  <dimension ref="A1:K57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51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ht="43.5" customHeight="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3" si="0">G13+I13</f>
        <v>0</v>
      </c>
      <c r="F13" s="15">
        <f t="shared" ref="F13:F43" si="1">$J$8</f>
        <v>0</v>
      </c>
      <c r="G13" s="64"/>
      <c r="H13" s="15">
        <f>F13*G13</f>
        <v>0</v>
      </c>
      <c r="I13" s="64"/>
      <c r="J13" s="15">
        <f t="shared" ref="J13:J43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3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x14ac:dyDescent="0.25">
      <c r="A43" s="11" t="s">
        <v>22</v>
      </c>
      <c r="B43" s="12">
        <v>31</v>
      </c>
      <c r="C43" s="12" t="s">
        <v>23</v>
      </c>
      <c r="D43" s="13">
        <v>1</v>
      </c>
      <c r="E43" s="14">
        <f t="shared" si="0"/>
        <v>0</v>
      </c>
      <c r="F43" s="15">
        <f t="shared" si="1"/>
        <v>0</v>
      </c>
      <c r="G43" s="64"/>
      <c r="H43" s="15">
        <f t="shared" si="3"/>
        <v>0</v>
      </c>
      <c r="I43" s="64"/>
      <c r="J43" s="15">
        <f t="shared" si="2"/>
        <v>0</v>
      </c>
    </row>
    <row r="44" spans="1:11" ht="18.75" x14ac:dyDescent="0.25">
      <c r="A44" s="121" t="s">
        <v>17</v>
      </c>
      <c r="B44" s="121"/>
      <c r="C44" s="121"/>
      <c r="D44" s="122"/>
      <c r="E44" s="38">
        <f>SUM(E13:E43)</f>
        <v>0</v>
      </c>
      <c r="F44" s="16"/>
      <c r="G44" s="38">
        <f>SUM(G13:G43)</f>
        <v>0</v>
      </c>
      <c r="H44" s="17">
        <f>SUM(H13:H43)</f>
        <v>0</v>
      </c>
      <c r="I44" s="38">
        <f>SUM(I13:I43)</f>
        <v>0</v>
      </c>
      <c r="J44" s="17">
        <f>SUM(J13:J43)</f>
        <v>0</v>
      </c>
    </row>
    <row r="46" spans="1:11" ht="18.75" customHeight="1" x14ac:dyDescent="0.25">
      <c r="A46" s="123" t="s">
        <v>114</v>
      </c>
      <c r="B46" s="123"/>
      <c r="C46" s="123"/>
      <c r="D46" s="123"/>
      <c r="E46" s="123"/>
      <c r="F46" s="123"/>
      <c r="G46" s="123"/>
      <c r="H46" s="123"/>
      <c r="I46" s="123"/>
      <c r="J46" s="20">
        <f>SUM(J13:J43)</f>
        <v>0</v>
      </c>
    </row>
    <row r="47" spans="1:11" ht="15" customHeight="1" x14ac:dyDescent="0.25">
      <c r="A47" s="41"/>
    </row>
    <row r="48" spans="1:11" ht="15" customHeight="1" x14ac:dyDescent="0.25">
      <c r="A48" s="129" t="s">
        <v>26</v>
      </c>
      <c r="B48" s="129"/>
      <c r="C48" s="130"/>
      <c r="D48" s="130"/>
      <c r="E48" s="130"/>
      <c r="F48" s="130"/>
      <c r="H48" s="1" t="s">
        <v>28</v>
      </c>
      <c r="I48" s="131"/>
      <c r="J48" s="131"/>
    </row>
    <row r="49" spans="1:10" ht="15" customHeight="1" x14ac:dyDescent="0.25">
      <c r="A49" s="129" t="s">
        <v>27</v>
      </c>
      <c r="B49" s="129"/>
      <c r="C49" s="130"/>
      <c r="D49" s="130"/>
      <c r="E49" s="130"/>
      <c r="F49" s="130"/>
      <c r="H49" s="31"/>
      <c r="I49" s="131"/>
      <c r="J49" s="131"/>
    </row>
    <row r="50" spans="1:10" ht="15" customHeight="1" x14ac:dyDescent="0.25">
      <c r="A50" s="128" t="s">
        <v>65</v>
      </c>
      <c r="B50" s="128"/>
      <c r="C50" s="128"/>
      <c r="D50" s="128"/>
      <c r="E50" s="128"/>
      <c r="F50" s="128"/>
      <c r="G50" s="128"/>
      <c r="H50" s="128"/>
      <c r="I50" s="100"/>
      <c r="J50" s="100"/>
    </row>
    <row r="56" spans="1:10" x14ac:dyDescent="0.25">
      <c r="A56" s="66" t="s">
        <v>94</v>
      </c>
    </row>
    <row r="57" spans="1:10" x14ac:dyDescent="0.25">
      <c r="A57" s="73" t="s">
        <v>95</v>
      </c>
    </row>
  </sheetData>
  <sheetProtection algorithmName="SHA-512" hashValue="Kk8CtYyE/tdk3cjj/8I0AAZEWnAhVH1RYxNOq4OA2PumooCLvPNx5bDcdV23h9ifw3KSzypzs9B5ZKsdMsSF6g==" saltValue="foqsNZHo+EbKfUqwhUUhog==" spinCount="100000" sheet="1" selectLockedCells="1"/>
  <protectedRanges>
    <protectedRange sqref="K5" name="Plage1"/>
    <protectedRange sqref="C48:E49" name="Plage6_2"/>
    <protectedRange sqref="I13:I42" name="Plage4_2"/>
    <protectedRange sqref="G13:G42" name="Plage3_2"/>
    <protectedRange sqref="J5" name="Plage2_2"/>
    <protectedRange sqref="J4 E4:G7" name="Plage1_2"/>
    <protectedRange sqref="H49:J50 I48:J48" name="Plage7_2"/>
    <protectedRange sqref="I43" name="Plage4_2_1"/>
    <protectedRange sqref="G43" name="Plage3_2_1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9:B49"/>
    <mergeCell ref="C49:F49"/>
    <mergeCell ref="J10:J11"/>
    <mergeCell ref="A44:D44"/>
    <mergeCell ref="A46:I46"/>
    <mergeCell ref="A48:B48"/>
    <mergeCell ref="C48:F48"/>
    <mergeCell ref="I48:J50"/>
    <mergeCell ref="A50:H50"/>
  </mergeCells>
  <pageMargins left="0.7" right="0.7" top="0.75" bottom="0.75" header="0.3" footer="0.3"/>
  <pageSetup paperSize="9" scale="6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499984740745262"/>
    <pageSetUpPr fitToPage="1"/>
  </sheetPr>
  <dimension ref="A1:U37"/>
  <sheetViews>
    <sheetView tabSelected="1" view="pageLayout" zoomScaleNormal="100" workbookViewId="0">
      <selection activeCell="B21" sqref="B21:C21"/>
    </sheetView>
  </sheetViews>
  <sheetFormatPr baseColWidth="10" defaultRowHeight="15" x14ac:dyDescent="0.25"/>
  <cols>
    <col min="1" max="1" width="16" customWidth="1"/>
    <col min="2" max="2" width="36.28515625" customWidth="1"/>
    <col min="3" max="3" width="23.28515625" customWidth="1"/>
    <col min="4" max="4" width="25.28515625" customWidth="1"/>
    <col min="5" max="7" width="15.7109375" customWidth="1"/>
  </cols>
  <sheetData>
    <row r="1" spans="1:21" ht="26.25" x14ac:dyDescent="0.4">
      <c r="A1" s="139" t="s">
        <v>122</v>
      </c>
      <c r="B1" s="139"/>
      <c r="C1" s="139"/>
      <c r="D1" s="139"/>
      <c r="E1" s="139"/>
      <c r="F1" s="139"/>
      <c r="G1" s="139"/>
    </row>
    <row r="2" spans="1:21" ht="15" customHeight="1" x14ac:dyDescent="0.4">
      <c r="A2" s="74"/>
      <c r="B2" s="74"/>
      <c r="C2" s="74"/>
      <c r="D2" s="74"/>
      <c r="E2" s="74"/>
      <c r="F2" s="74"/>
      <c r="G2" s="7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5.75" thickBot="1" x14ac:dyDescent="0.3">
      <c r="A3" s="144" t="s">
        <v>99</v>
      </c>
      <c r="B3" s="144"/>
      <c r="C3" s="35"/>
      <c r="D3" s="144" t="s">
        <v>98</v>
      </c>
      <c r="E3" s="144"/>
      <c r="F3" s="144"/>
      <c r="G3" s="144"/>
      <c r="H3" s="24"/>
      <c r="I3" s="24"/>
    </row>
    <row r="4" spans="1:21" x14ac:dyDescent="0.25">
      <c r="A4" s="25" t="s">
        <v>0</v>
      </c>
      <c r="B4" s="45">
        <f>Renseignements!E5</f>
        <v>0</v>
      </c>
      <c r="D4" s="25" t="s">
        <v>1</v>
      </c>
      <c r="E4" s="45">
        <f>Renseignements!K5</f>
        <v>0</v>
      </c>
      <c r="F4" s="24"/>
      <c r="G4" s="24"/>
      <c r="H4" s="2"/>
      <c r="I4" s="2"/>
    </row>
    <row r="5" spans="1:21" x14ac:dyDescent="0.25">
      <c r="A5" s="25" t="s">
        <v>3</v>
      </c>
      <c r="B5" s="45">
        <f>Renseignements!E6</f>
        <v>0</v>
      </c>
      <c r="D5" s="25" t="s">
        <v>29</v>
      </c>
      <c r="E5" s="45">
        <f>Renseignements!K6</f>
        <v>0</v>
      </c>
      <c r="F5" s="24"/>
      <c r="G5" s="24"/>
      <c r="H5" s="24"/>
      <c r="I5" s="24"/>
    </row>
    <row r="6" spans="1:21" x14ac:dyDescent="0.25">
      <c r="A6" s="26"/>
      <c r="B6" s="45">
        <f>Renseignements!E7</f>
        <v>0</v>
      </c>
      <c r="D6" s="25" t="s">
        <v>58</v>
      </c>
      <c r="E6" s="45">
        <f>Renseignements!K7</f>
        <v>0</v>
      </c>
      <c r="F6" s="24"/>
      <c r="G6" s="24"/>
      <c r="H6" s="24"/>
      <c r="I6" s="24"/>
    </row>
    <row r="7" spans="1:21" x14ac:dyDescent="0.25">
      <c r="A7" s="25" t="s">
        <v>6</v>
      </c>
      <c r="B7" s="45">
        <f>Renseignements!E8</f>
        <v>0</v>
      </c>
      <c r="D7" s="25" t="s">
        <v>4</v>
      </c>
      <c r="E7" s="45">
        <f>Renseignements!K8</f>
        <v>0</v>
      </c>
      <c r="F7" s="24"/>
      <c r="G7" s="24"/>
      <c r="H7" s="1"/>
      <c r="N7" s="3"/>
      <c r="O7" s="4"/>
      <c r="P7" s="4"/>
      <c r="Q7" s="4"/>
      <c r="R7" s="1"/>
      <c r="S7" s="1"/>
    </row>
    <row r="8" spans="1:21" x14ac:dyDescent="0.25">
      <c r="A8" s="25" t="s">
        <v>7</v>
      </c>
      <c r="B8" s="45">
        <f>Renseignements!E9</f>
        <v>0</v>
      </c>
      <c r="E8" s="45">
        <f>Renseignements!K9</f>
        <v>0</v>
      </c>
      <c r="F8" s="1"/>
      <c r="G8" s="1"/>
      <c r="H8" s="1"/>
      <c r="N8" s="3"/>
      <c r="O8" s="5"/>
      <c r="P8" s="5"/>
      <c r="Q8" s="5"/>
      <c r="R8" s="5"/>
      <c r="S8" s="5"/>
    </row>
    <row r="9" spans="1:21" x14ac:dyDescent="0.25">
      <c r="A9" s="25" t="s">
        <v>8</v>
      </c>
      <c r="B9" s="45">
        <f>Renseignements!E10</f>
        <v>0</v>
      </c>
      <c r="D9" s="25" t="s">
        <v>6</v>
      </c>
      <c r="E9" s="45">
        <f>Renseignements!K10</f>
        <v>0</v>
      </c>
      <c r="F9" s="1"/>
      <c r="G9" s="1"/>
    </row>
    <row r="10" spans="1:21" x14ac:dyDescent="0.25">
      <c r="A10" s="27"/>
      <c r="D10" s="25" t="s">
        <v>7</v>
      </c>
      <c r="E10" s="45">
        <f>Renseignements!K11</f>
        <v>0</v>
      </c>
    </row>
    <row r="11" spans="1:21" x14ac:dyDescent="0.25">
      <c r="A11" s="25" t="s">
        <v>42</v>
      </c>
      <c r="B11" s="46">
        <f>Renseignements!F18</f>
        <v>0</v>
      </c>
      <c r="C11" s="24"/>
      <c r="E11" s="142" t="s">
        <v>78</v>
      </c>
      <c r="F11" s="142"/>
      <c r="G11" s="142"/>
    </row>
    <row r="12" spans="1:21" x14ac:dyDescent="0.25">
      <c r="A12" s="32" t="s">
        <v>38</v>
      </c>
      <c r="B12" s="47">
        <f>Renseignements!F20</f>
        <v>0</v>
      </c>
      <c r="E12" s="58"/>
      <c r="F12" s="59"/>
      <c r="G12" s="79" t="s">
        <v>119</v>
      </c>
    </row>
    <row r="13" spans="1:21" s="21" customFormat="1" x14ac:dyDescent="0.25">
      <c r="A13" s="32"/>
      <c r="B13" s="76"/>
      <c r="C13"/>
      <c r="D13"/>
      <c r="E13"/>
      <c r="F13" s="77"/>
      <c r="G13" s="78"/>
    </row>
    <row r="14" spans="1:21" ht="15.75" thickBot="1" x14ac:dyDescent="0.3">
      <c r="A14" s="134" t="s">
        <v>104</v>
      </c>
      <c r="B14" s="134"/>
      <c r="C14" s="134"/>
      <c r="D14" s="134"/>
      <c r="E14" s="134"/>
      <c r="F14" s="134"/>
      <c r="G14" s="134"/>
    </row>
    <row r="15" spans="1:21" ht="30" x14ac:dyDescent="0.25">
      <c r="A15" s="125" t="s">
        <v>30</v>
      </c>
      <c r="B15" s="125"/>
      <c r="C15" s="6" t="s">
        <v>37</v>
      </c>
      <c r="D15" s="6" t="s">
        <v>116</v>
      </c>
      <c r="E15" s="6" t="s">
        <v>36</v>
      </c>
      <c r="F15" s="23" t="s">
        <v>44</v>
      </c>
      <c r="G15" s="23" t="s">
        <v>43</v>
      </c>
    </row>
    <row r="16" spans="1:21" x14ac:dyDescent="0.25">
      <c r="A16" s="95" t="s">
        <v>49</v>
      </c>
      <c r="B16" s="95"/>
      <c r="C16" s="18">
        <f>Octobre!I44</f>
        <v>0</v>
      </c>
      <c r="D16" s="18">
        <f>Octobre!G44</f>
        <v>0</v>
      </c>
      <c r="E16" s="80">
        <f>$B$11*D16</f>
        <v>0</v>
      </c>
      <c r="F16" s="81">
        <f>E16*90%</f>
        <v>0</v>
      </c>
      <c r="G16" s="81">
        <f>E16*10%</f>
        <v>0</v>
      </c>
    </row>
    <row r="17" spans="1:7" x14ac:dyDescent="0.25">
      <c r="A17" s="95" t="s">
        <v>50</v>
      </c>
      <c r="B17" s="95"/>
      <c r="C17" s="18">
        <f>Novembre!I43</f>
        <v>0</v>
      </c>
      <c r="D17" s="18">
        <f>Novembre!G43</f>
        <v>0</v>
      </c>
      <c r="E17" s="80">
        <f>$B$11*D17</f>
        <v>0</v>
      </c>
      <c r="F17" s="81">
        <f>E17*90%</f>
        <v>0</v>
      </c>
      <c r="G17" s="81">
        <f>E17*10%</f>
        <v>0</v>
      </c>
    </row>
    <row r="18" spans="1:7" x14ac:dyDescent="0.25">
      <c r="A18" s="95" t="s">
        <v>51</v>
      </c>
      <c r="B18" s="95"/>
      <c r="C18" s="18">
        <f>Décembre!I44</f>
        <v>0</v>
      </c>
      <c r="D18" s="18">
        <f>Décembre!G44</f>
        <v>0</v>
      </c>
      <c r="E18" s="80">
        <f>$B$11*D18</f>
        <v>0</v>
      </c>
      <c r="F18" s="81">
        <f>E18*90%</f>
        <v>0</v>
      </c>
      <c r="G18" s="81">
        <f>E18*10%</f>
        <v>0</v>
      </c>
    </row>
    <row r="19" spans="1:7" ht="18.75" x14ac:dyDescent="0.25">
      <c r="A19" s="143" t="s">
        <v>17</v>
      </c>
      <c r="B19" s="143"/>
      <c r="C19" s="19">
        <f>SUM(C16:C18)</f>
        <v>0</v>
      </c>
      <c r="D19" s="19">
        <f>SUM(D16:D18)</f>
        <v>0</v>
      </c>
      <c r="E19" s="82">
        <f>SUM(E16:E18)</f>
        <v>0</v>
      </c>
      <c r="F19" s="83">
        <f>SUM(F16:F18)</f>
        <v>0</v>
      </c>
      <c r="G19" s="83">
        <f>SUM(G16:G18)</f>
        <v>0</v>
      </c>
    </row>
    <row r="21" spans="1:7" x14ac:dyDescent="0.25">
      <c r="A21" s="48" t="s">
        <v>64</v>
      </c>
      <c r="B21" s="99"/>
      <c r="C21" s="99"/>
      <c r="D21" s="140" t="s">
        <v>39</v>
      </c>
      <c r="E21" s="140"/>
      <c r="F21" s="141" t="s">
        <v>63</v>
      </c>
      <c r="G21" s="141"/>
    </row>
    <row r="22" spans="1:7" x14ac:dyDescent="0.25">
      <c r="A22" t="s">
        <v>53</v>
      </c>
      <c r="B22" s="99"/>
      <c r="C22" s="99"/>
      <c r="D22" s="31"/>
      <c r="E22" s="31"/>
      <c r="F22" s="31"/>
      <c r="G22" s="31"/>
    </row>
    <row r="24" spans="1:7" x14ac:dyDescent="0.25">
      <c r="A24" s="22" t="s">
        <v>40</v>
      </c>
      <c r="B24" s="64"/>
      <c r="D24" s="22" t="s">
        <v>28</v>
      </c>
      <c r="E24" s="138"/>
      <c r="F24" s="138"/>
      <c r="G24" s="138"/>
    </row>
    <row r="25" spans="1:7" x14ac:dyDescent="0.25">
      <c r="A25" s="22" t="s">
        <v>41</v>
      </c>
      <c r="B25" s="64"/>
      <c r="E25" s="100"/>
      <c r="F25" s="100"/>
      <c r="G25" s="100"/>
    </row>
    <row r="27" spans="1:7" x14ac:dyDescent="0.25">
      <c r="E27" s="135" t="s">
        <v>76</v>
      </c>
      <c r="F27" s="136"/>
      <c r="G27" s="137"/>
    </row>
    <row r="28" spans="1:7" ht="15.75" thickBot="1" x14ac:dyDescent="0.3">
      <c r="A28" s="134" t="s">
        <v>105</v>
      </c>
      <c r="B28" s="134"/>
      <c r="C28" s="134"/>
      <c r="E28" s="56" t="s">
        <v>74</v>
      </c>
      <c r="F28" s="54"/>
      <c r="G28" s="55"/>
    </row>
    <row r="29" spans="1:7" ht="30" customHeight="1" x14ac:dyDescent="0.25">
      <c r="A29" s="133" t="s">
        <v>118</v>
      </c>
      <c r="B29" s="133"/>
      <c r="C29" s="133"/>
      <c r="E29" s="57" t="s">
        <v>75</v>
      </c>
      <c r="G29" s="50"/>
    </row>
    <row r="30" spans="1:7" x14ac:dyDescent="0.25">
      <c r="E30" s="57" t="s">
        <v>71</v>
      </c>
      <c r="G30" s="50"/>
    </row>
    <row r="31" spans="1:7" ht="15.75" thickBot="1" x14ac:dyDescent="0.3">
      <c r="A31" s="134" t="s">
        <v>106</v>
      </c>
      <c r="B31" s="134"/>
      <c r="C31" s="134"/>
      <c r="E31" s="57" t="s">
        <v>72</v>
      </c>
      <c r="G31" s="50"/>
    </row>
    <row r="32" spans="1:7" ht="30" customHeight="1" x14ac:dyDescent="0.25">
      <c r="A32" s="133" t="s">
        <v>107</v>
      </c>
      <c r="B32" s="133"/>
      <c r="C32" s="133"/>
      <c r="E32" s="57" t="s">
        <v>73</v>
      </c>
      <c r="G32" s="50"/>
    </row>
    <row r="33" spans="1:7" x14ac:dyDescent="0.25">
      <c r="E33" s="57"/>
      <c r="G33" s="50"/>
    </row>
    <row r="34" spans="1:7" x14ac:dyDescent="0.25">
      <c r="E34" s="51"/>
      <c r="F34" s="52"/>
      <c r="G34" s="53"/>
    </row>
    <row r="35" spans="1:7" x14ac:dyDescent="0.25">
      <c r="A35" s="52"/>
      <c r="B35" s="52"/>
      <c r="C35" s="52"/>
      <c r="D35" s="52"/>
      <c r="E35" s="52"/>
      <c r="F35" s="52"/>
      <c r="G35" s="52"/>
    </row>
    <row r="36" spans="1:7" x14ac:dyDescent="0.25">
      <c r="A36" s="75" t="s">
        <v>103</v>
      </c>
      <c r="B36" s="66"/>
      <c r="C36" s="66"/>
      <c r="D36" s="66"/>
      <c r="E36" s="66"/>
      <c r="F36" s="66"/>
      <c r="G36" s="66"/>
    </row>
    <row r="37" spans="1:7" x14ac:dyDescent="0.25">
      <c r="A37" s="73" t="s">
        <v>95</v>
      </c>
      <c r="B37" s="66"/>
      <c r="C37" s="66"/>
      <c r="D37" s="66"/>
      <c r="E37" s="66"/>
      <c r="F37" s="66"/>
      <c r="G37" s="66"/>
    </row>
  </sheetData>
  <sheetProtection algorithmName="SHA-512" hashValue="dg4qTHvhOaWOseQglim7PVrJgnh7hGNvgj+aSGXji0lqx5yZj9SPjg1oTVaFRI1mV5iB95Fj1sJBudv38M9CHQ==" saltValue="ygCb446fGRm/nvHSUm+kWA==" spinCount="100000" sheet="1" selectLockedCells="1"/>
  <protectedRanges>
    <protectedRange sqref="B13" name="Plage3_1"/>
    <protectedRange sqref="B21:C22" name="Plage4_1"/>
    <protectedRange sqref="B24:B25" name="Plage5_1"/>
    <protectedRange sqref="D25 E24" name="Plage6_1"/>
    <protectedRange sqref="B4:B9" name="Plage1"/>
    <protectedRange sqref="E4:E10" name="Plage2"/>
    <protectedRange sqref="B11:B12" name="Plage3"/>
  </protectedRanges>
  <mergeCells count="20">
    <mergeCell ref="A31:C31"/>
    <mergeCell ref="A32:C32"/>
    <mergeCell ref="B22:C22"/>
    <mergeCell ref="E24:G25"/>
    <mergeCell ref="E27:G27"/>
    <mergeCell ref="A28:C28"/>
    <mergeCell ref="A29:C29"/>
    <mergeCell ref="A18:B18"/>
    <mergeCell ref="A19:B19"/>
    <mergeCell ref="B21:C21"/>
    <mergeCell ref="D21:E21"/>
    <mergeCell ref="F21:G21"/>
    <mergeCell ref="A15:B15"/>
    <mergeCell ref="A16:B16"/>
    <mergeCell ref="A17:B17"/>
    <mergeCell ref="A1:G1"/>
    <mergeCell ref="A3:B3"/>
    <mergeCell ref="D3:G3"/>
    <mergeCell ref="E11:G11"/>
    <mergeCell ref="A14:G14"/>
  </mergeCells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6">
    <tabColor theme="1"/>
  </sheetPr>
  <dimension ref="A1:U24"/>
  <sheetViews>
    <sheetView view="pageLayout" zoomScaleNormal="100" workbookViewId="0">
      <selection activeCell="D27" sqref="D27"/>
    </sheetView>
  </sheetViews>
  <sheetFormatPr baseColWidth="10" defaultRowHeight="15" x14ac:dyDescent="0.25"/>
  <cols>
    <col min="1" max="1" width="12.42578125" bestFit="1" customWidth="1"/>
    <col min="2" max="2" width="32.28515625" customWidth="1"/>
    <col min="3" max="4" width="23.28515625" customWidth="1"/>
    <col min="5" max="7" width="15.7109375" customWidth="1"/>
  </cols>
  <sheetData>
    <row r="1" spans="1:21" ht="26.25" x14ac:dyDescent="0.4">
      <c r="A1" s="147" t="s">
        <v>55</v>
      </c>
      <c r="B1" s="147"/>
      <c r="C1" s="147"/>
      <c r="D1" s="147"/>
      <c r="E1" s="147"/>
      <c r="F1" s="147"/>
      <c r="G1" s="147"/>
    </row>
    <row r="2" spans="1:21" x14ac:dyDescent="0.25">
      <c r="A2" s="148"/>
      <c r="B2" s="148"/>
      <c r="C2" s="148"/>
      <c r="D2" s="148"/>
      <c r="E2" s="148"/>
      <c r="F2" s="148"/>
      <c r="G2" s="14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4" spans="1:21" ht="15.75" thickBot="1" x14ac:dyDescent="0.3">
      <c r="A4" s="144" t="s">
        <v>99</v>
      </c>
      <c r="B4" s="144"/>
      <c r="C4" s="35"/>
      <c r="D4" s="144" t="s">
        <v>98</v>
      </c>
      <c r="E4" s="144"/>
      <c r="F4" s="144"/>
      <c r="G4" s="144"/>
      <c r="H4" s="24"/>
      <c r="I4" s="24"/>
    </row>
    <row r="5" spans="1:21" x14ac:dyDescent="0.25">
      <c r="A5" s="25" t="s">
        <v>0</v>
      </c>
      <c r="B5" s="45">
        <f>Renseignements!E6</f>
        <v>0</v>
      </c>
      <c r="D5" s="25" t="s">
        <v>1</v>
      </c>
      <c r="E5" s="45">
        <f>Renseignements!K6</f>
        <v>0</v>
      </c>
      <c r="F5" s="24"/>
      <c r="G5" s="24"/>
      <c r="H5" s="2"/>
      <c r="I5" s="2"/>
    </row>
    <row r="6" spans="1:21" x14ac:dyDescent="0.25">
      <c r="A6" s="25" t="s">
        <v>3</v>
      </c>
      <c r="B6" s="45">
        <f>Renseignements!E7</f>
        <v>0</v>
      </c>
      <c r="D6" s="25" t="s">
        <v>29</v>
      </c>
      <c r="E6" s="45">
        <f>Renseignements!K7</f>
        <v>0</v>
      </c>
      <c r="F6" s="24"/>
      <c r="G6" s="24"/>
      <c r="H6" s="24"/>
      <c r="I6" s="24"/>
    </row>
    <row r="7" spans="1:21" x14ac:dyDescent="0.25">
      <c r="A7" s="26"/>
      <c r="B7" s="45">
        <f>Renseignements!E8</f>
        <v>0</v>
      </c>
      <c r="D7" s="25" t="s">
        <v>58</v>
      </c>
      <c r="E7" s="45">
        <f>Renseignements!K8</f>
        <v>0</v>
      </c>
      <c r="F7" s="24"/>
      <c r="G7" s="24"/>
      <c r="H7" s="24"/>
      <c r="I7" s="24"/>
    </row>
    <row r="8" spans="1:21" x14ac:dyDescent="0.25">
      <c r="A8" s="25" t="s">
        <v>6</v>
      </c>
      <c r="B8" s="45">
        <f>Renseignements!E9</f>
        <v>0</v>
      </c>
      <c r="D8" s="25" t="s">
        <v>4</v>
      </c>
      <c r="E8" s="45">
        <f>Renseignements!K9</f>
        <v>0</v>
      </c>
      <c r="F8" s="24"/>
      <c r="G8" s="24"/>
      <c r="H8" s="1"/>
      <c r="N8" s="3"/>
      <c r="O8" s="4"/>
      <c r="P8" s="4"/>
      <c r="Q8" s="4"/>
      <c r="R8" s="1"/>
      <c r="S8" s="1"/>
    </row>
    <row r="9" spans="1:21" x14ac:dyDescent="0.25">
      <c r="A9" s="25" t="s">
        <v>7</v>
      </c>
      <c r="B9" s="45">
        <f>Renseignements!E10</f>
        <v>0</v>
      </c>
      <c r="E9" s="45">
        <f>Renseignements!K10</f>
        <v>0</v>
      </c>
      <c r="F9" s="1"/>
      <c r="G9" s="1"/>
      <c r="H9" s="1"/>
      <c r="N9" s="3"/>
      <c r="O9" s="5"/>
      <c r="P9" s="5"/>
      <c r="Q9" s="5"/>
      <c r="R9" s="5"/>
      <c r="S9" s="5"/>
    </row>
    <row r="10" spans="1:21" x14ac:dyDescent="0.25">
      <c r="A10" s="25" t="s">
        <v>8</v>
      </c>
      <c r="B10" s="45">
        <f>Renseignements!E11</f>
        <v>0</v>
      </c>
      <c r="D10" s="25" t="s">
        <v>6</v>
      </c>
      <c r="E10" s="45">
        <f>Renseignements!K11</f>
        <v>0</v>
      </c>
      <c r="F10" s="1"/>
      <c r="G10" s="1"/>
    </row>
    <row r="11" spans="1:21" x14ac:dyDescent="0.25">
      <c r="A11" s="27"/>
      <c r="D11" s="25" t="s">
        <v>7</v>
      </c>
      <c r="E11" s="45">
        <f>Renseignements!K12</f>
        <v>0</v>
      </c>
    </row>
    <row r="12" spans="1:21" x14ac:dyDescent="0.25">
      <c r="A12" s="25" t="s">
        <v>42</v>
      </c>
      <c r="B12" s="46">
        <f>Renseignements!F18</f>
        <v>0</v>
      </c>
      <c r="C12" s="24"/>
      <c r="E12" s="85"/>
      <c r="F12" s="85"/>
      <c r="G12" s="85"/>
    </row>
    <row r="13" spans="1:21" x14ac:dyDescent="0.25">
      <c r="A13" s="32" t="s">
        <v>38</v>
      </c>
      <c r="B13" s="47">
        <f>Renseignements!F21</f>
        <v>0</v>
      </c>
      <c r="F13" s="77"/>
      <c r="G13" s="86"/>
    </row>
    <row r="14" spans="1:21" s="21" customFormat="1" x14ac:dyDescent="0.25"/>
    <row r="16" spans="1:21" ht="30" x14ac:dyDescent="0.25">
      <c r="A16" s="125" t="s">
        <v>30</v>
      </c>
      <c r="B16" s="125"/>
      <c r="C16" s="6" t="s">
        <v>37</v>
      </c>
      <c r="D16" s="6" t="s">
        <v>116</v>
      </c>
      <c r="E16" s="6" t="s">
        <v>36</v>
      </c>
      <c r="F16" s="23" t="s">
        <v>44</v>
      </c>
      <c r="G16" s="23" t="s">
        <v>43</v>
      </c>
    </row>
    <row r="17" spans="1:7" x14ac:dyDescent="0.25">
      <c r="A17" s="146" t="s">
        <v>110</v>
      </c>
      <c r="B17" s="146"/>
      <c r="C17" s="18">
        <f>'DECLA - TRIMESTRE 1'!C21</f>
        <v>0</v>
      </c>
      <c r="D17" s="18">
        <f>'DECLA - TRIMESTRE 1'!D21</f>
        <v>0</v>
      </c>
      <c r="E17" s="80">
        <f>'DECLA - TRIMESTRE 1'!E21</f>
        <v>0</v>
      </c>
      <c r="F17" s="81">
        <f>E17*90%</f>
        <v>0</v>
      </c>
      <c r="G17" s="81">
        <f>F17*10%</f>
        <v>0</v>
      </c>
    </row>
    <row r="18" spans="1:7" x14ac:dyDescent="0.25">
      <c r="A18" s="146" t="s">
        <v>111</v>
      </c>
      <c r="B18" s="146"/>
      <c r="C18" s="18">
        <f>'DECLA - TRIMESTRE 2'!C19</f>
        <v>0</v>
      </c>
      <c r="D18" s="18">
        <f>'DECLA - TRIMESTRE 2'!D19</f>
        <v>0</v>
      </c>
      <c r="E18" s="80">
        <f>'DECLA - TRIMESTRE 2'!E19</f>
        <v>0</v>
      </c>
      <c r="F18" s="81">
        <f>E18*90%</f>
        <v>0</v>
      </c>
      <c r="G18" s="81">
        <f>F18*10%</f>
        <v>0</v>
      </c>
    </row>
    <row r="19" spans="1:7" x14ac:dyDescent="0.25">
      <c r="A19" s="146" t="s">
        <v>112</v>
      </c>
      <c r="B19" s="146"/>
      <c r="C19" s="18">
        <f>'DECLA - TRIMESTRE 3'!C19</f>
        <v>0</v>
      </c>
      <c r="D19" s="18">
        <f>'DECLA - TRIMESTRE 3'!D19</f>
        <v>0</v>
      </c>
      <c r="E19" s="80">
        <f>'DECLA - TRIMESTRE 3'!E19</f>
        <v>0</v>
      </c>
      <c r="F19" s="81">
        <f>E19*90%</f>
        <v>0</v>
      </c>
      <c r="G19" s="81">
        <f>F19*10%</f>
        <v>0</v>
      </c>
    </row>
    <row r="20" spans="1:7" x14ac:dyDescent="0.25">
      <c r="A20" s="146" t="s">
        <v>113</v>
      </c>
      <c r="B20" s="146"/>
      <c r="C20" s="18">
        <f>'DECLA - TRIMESTRE 4'!C19</f>
        <v>0</v>
      </c>
      <c r="D20" s="18">
        <f>'DECLA - TRIMESTRE 4'!D19</f>
        <v>0</v>
      </c>
      <c r="E20" s="80">
        <f>'DECLA - TRIMESTRE 4'!E19</f>
        <v>0</v>
      </c>
      <c r="F20" s="81">
        <f>E20*90%</f>
        <v>0</v>
      </c>
      <c r="G20" s="81">
        <f>F20*10%</f>
        <v>0</v>
      </c>
    </row>
    <row r="21" spans="1:7" ht="18.75" x14ac:dyDescent="0.25">
      <c r="A21" s="143" t="s">
        <v>17</v>
      </c>
      <c r="B21" s="143"/>
      <c r="C21" s="19">
        <f>SUM(C17:C20)</f>
        <v>0</v>
      </c>
      <c r="D21" s="19">
        <f>SUM(D17:D20)</f>
        <v>0</v>
      </c>
      <c r="E21" s="82">
        <f>SUM(E17:E20)</f>
        <v>0</v>
      </c>
      <c r="F21" s="83">
        <f>SUM(F17:F20)</f>
        <v>0</v>
      </c>
      <c r="G21" s="83">
        <f>SUM(G17:G20)</f>
        <v>0</v>
      </c>
    </row>
    <row r="22" spans="1:7" x14ac:dyDescent="0.25">
      <c r="A22" s="29"/>
      <c r="E22" s="28"/>
      <c r="F22" s="28"/>
      <c r="G22" s="28"/>
    </row>
    <row r="23" spans="1:7" x14ac:dyDescent="0.25">
      <c r="A23" s="34"/>
    </row>
    <row r="24" spans="1:7" x14ac:dyDescent="0.25">
      <c r="A24" s="34" t="s">
        <v>56</v>
      </c>
    </row>
  </sheetData>
  <sheetProtection algorithmName="SHA-512" hashValue="5JrTK7FutDSvEwKI4qZe+sBIY/24hyzg7i3JmW+O7hJlXwlTiBgvjpQLbGpVP8psqfvu28A0R6P+lZ3YJjAMcw==" saltValue="oaPPuXoRycv5zf/apAVMVw==" spinCount="100000" sheet="1" selectLockedCells="1"/>
  <protectedRanges>
    <protectedRange sqref="B5:B10" name="Plage1"/>
    <protectedRange sqref="E5:E11" name="Plage2"/>
    <protectedRange sqref="B12:B13" name="Plage3"/>
  </protectedRanges>
  <mergeCells count="10">
    <mergeCell ref="A19:B19"/>
    <mergeCell ref="A20:B20"/>
    <mergeCell ref="A21:B21"/>
    <mergeCell ref="A1:G1"/>
    <mergeCell ref="A2:G2"/>
    <mergeCell ref="A16:B16"/>
    <mergeCell ref="A17:B17"/>
    <mergeCell ref="A18:B18"/>
    <mergeCell ref="A4:B4"/>
    <mergeCell ref="D4:G4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theme="5" tint="0.39997558519241921"/>
    <pageSetUpPr fitToPage="1"/>
  </sheetPr>
  <dimension ref="A1:K57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3.4257812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  <c r="K4" s="31"/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31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15" customHeight="1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ht="15" customHeight="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3" si="0">G13+I13</f>
        <v>0</v>
      </c>
      <c r="F13" s="15">
        <f t="shared" ref="F13:F43" si="1">$J$8</f>
        <v>0</v>
      </c>
      <c r="G13" s="64"/>
      <c r="H13" s="15">
        <f>F13*G13</f>
        <v>0</v>
      </c>
      <c r="I13" s="64"/>
      <c r="J13" s="15">
        <f t="shared" ref="J13:J43" si="2">H13</f>
        <v>0</v>
      </c>
    </row>
    <row r="14" spans="1:11" ht="15" customHeight="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3" si="3">F14*G14</f>
        <v>0</v>
      </c>
      <c r="I14" s="64"/>
      <c r="J14" s="15">
        <f t="shared" si="2"/>
        <v>0</v>
      </c>
    </row>
    <row r="15" spans="1:1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ht="15" customHeight="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ht="15" customHeight="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ht="15" customHeight="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  <c r="K31" s="44"/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</row>
    <row r="36" spans="1:11" ht="15" customHeight="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x14ac:dyDescent="0.25">
      <c r="A43" s="11" t="s">
        <v>22</v>
      </c>
      <c r="B43" s="12">
        <v>31</v>
      </c>
      <c r="C43" s="12" t="s">
        <v>23</v>
      </c>
      <c r="D43" s="13">
        <v>1</v>
      </c>
      <c r="E43" s="14">
        <f t="shared" si="0"/>
        <v>0</v>
      </c>
      <c r="F43" s="15">
        <f t="shared" si="1"/>
        <v>0</v>
      </c>
      <c r="G43" s="64"/>
      <c r="H43" s="15">
        <f t="shared" si="3"/>
        <v>0</v>
      </c>
      <c r="I43" s="64"/>
      <c r="J43" s="15">
        <f t="shared" si="2"/>
        <v>0</v>
      </c>
    </row>
    <row r="44" spans="1:11" ht="18.75" x14ac:dyDescent="0.25">
      <c r="A44" s="121" t="s">
        <v>17</v>
      </c>
      <c r="B44" s="121"/>
      <c r="C44" s="121"/>
      <c r="D44" s="122"/>
      <c r="E44" s="38">
        <f>SUM(E13:E43)</f>
        <v>0</v>
      </c>
      <c r="F44" s="16"/>
      <c r="G44" s="38">
        <f>SUM(G13:G43)</f>
        <v>0</v>
      </c>
      <c r="H44" s="17">
        <f>SUM(H13:H43)</f>
        <v>0</v>
      </c>
      <c r="I44" s="38">
        <f>SUM(I13:I43)</f>
        <v>0</v>
      </c>
      <c r="J44" s="17">
        <f>SUM(J13:J43)</f>
        <v>0</v>
      </c>
    </row>
    <row r="46" spans="1:11" ht="15" customHeight="1" x14ac:dyDescent="0.25">
      <c r="A46" s="123" t="s">
        <v>114</v>
      </c>
      <c r="B46" s="123"/>
      <c r="C46" s="123"/>
      <c r="D46" s="123"/>
      <c r="E46" s="123"/>
      <c r="F46" s="123"/>
      <c r="G46" s="123"/>
      <c r="H46" s="123"/>
      <c r="I46" s="123"/>
      <c r="J46" s="20">
        <f>SUM(J13:J43)</f>
        <v>0</v>
      </c>
    </row>
    <row r="47" spans="1:11" ht="15" customHeight="1" x14ac:dyDescent="0.25">
      <c r="A47" s="41"/>
    </row>
    <row r="48" spans="1:11" ht="15" customHeight="1" x14ac:dyDescent="0.25">
      <c r="A48" s="129" t="s">
        <v>26</v>
      </c>
      <c r="B48" s="129"/>
      <c r="C48" s="130"/>
      <c r="D48" s="130"/>
      <c r="E48" s="130"/>
      <c r="F48" s="130"/>
      <c r="H48" s="1" t="s">
        <v>28</v>
      </c>
      <c r="I48" s="131"/>
      <c r="J48" s="131"/>
    </row>
    <row r="49" spans="1:10" ht="15" customHeight="1" x14ac:dyDescent="0.25">
      <c r="A49" s="129" t="s">
        <v>27</v>
      </c>
      <c r="B49" s="129"/>
      <c r="C49" s="130"/>
      <c r="D49" s="130"/>
      <c r="E49" s="130"/>
      <c r="F49" s="130"/>
      <c r="H49" s="31"/>
      <c r="I49" s="131"/>
      <c r="J49" s="131"/>
    </row>
    <row r="50" spans="1:10" x14ac:dyDescent="0.25">
      <c r="A50" s="128" t="s">
        <v>65</v>
      </c>
      <c r="B50" s="128"/>
      <c r="C50" s="128"/>
      <c r="D50" s="128"/>
      <c r="E50" s="128"/>
      <c r="F50" s="128"/>
      <c r="G50" s="128"/>
      <c r="H50" s="128"/>
      <c r="I50" s="100"/>
      <c r="J50" s="100"/>
    </row>
    <row r="56" spans="1:10" x14ac:dyDescent="0.25">
      <c r="A56" s="66" t="s">
        <v>94</v>
      </c>
    </row>
    <row r="57" spans="1:10" x14ac:dyDescent="0.25">
      <c r="A57" s="73" t="s">
        <v>95</v>
      </c>
    </row>
  </sheetData>
  <sheetProtection algorithmName="SHA-512" hashValue="kMYI3NxXEiVT/NYL2ygbCQDUVWXP7eCRNQRSPfN1zlMRLgsob3hGxCtUuE347FybLX7ATdrqza/DH/2IufYyTA==" saltValue="AdYBhTkl9wKad01d8rRBuw==" spinCount="100000" sheet="1" selectLockedCells="1"/>
  <protectedRanges>
    <protectedRange sqref="C48:E49" name="Plage6"/>
    <protectedRange sqref="I13:I43" name="Plage4"/>
    <protectedRange sqref="G13:G43" name="Plage3"/>
    <protectedRange sqref="J5" name="Plage2"/>
    <protectedRange sqref="J4:K4 E4:G7" name="Plage1"/>
    <protectedRange sqref="H49:J50 I48:J48" name="Plage7"/>
  </protectedRanges>
  <mergeCells count="20">
    <mergeCell ref="A1:J1"/>
    <mergeCell ref="A4:D4"/>
    <mergeCell ref="E4:G4"/>
    <mergeCell ref="A5:D5"/>
    <mergeCell ref="E5:G5"/>
    <mergeCell ref="J10:J11"/>
    <mergeCell ref="A50:H50"/>
    <mergeCell ref="B8:E8"/>
    <mergeCell ref="A48:B48"/>
    <mergeCell ref="C48:F48"/>
    <mergeCell ref="C49:F49"/>
    <mergeCell ref="I48:J50"/>
    <mergeCell ref="A49:B49"/>
    <mergeCell ref="A6:D6"/>
    <mergeCell ref="E6:G6"/>
    <mergeCell ref="A10:D12"/>
    <mergeCell ref="A44:D44"/>
    <mergeCell ref="A46:I46"/>
    <mergeCell ref="E10:E11"/>
    <mergeCell ref="F10:H10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K54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32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0" si="0">G13+I13</f>
        <v>0</v>
      </c>
      <c r="F13" s="15">
        <f t="shared" ref="F13:F40" si="1">$J$8</f>
        <v>0</v>
      </c>
      <c r="G13" s="64"/>
      <c r="H13" s="15">
        <f>F13*G13</f>
        <v>0</v>
      </c>
      <c r="I13" s="64"/>
      <c r="J13" s="15">
        <f t="shared" ref="J13:J40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0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ht="18.75" x14ac:dyDescent="0.25">
      <c r="A41" s="121" t="s">
        <v>17</v>
      </c>
      <c r="B41" s="121"/>
      <c r="C41" s="121"/>
      <c r="D41" s="122"/>
      <c r="E41" s="38">
        <f>SUM(E13:E40)</f>
        <v>0</v>
      </c>
      <c r="F41" s="16"/>
      <c r="G41" s="38">
        <f>SUM(G13:G40)</f>
        <v>0</v>
      </c>
      <c r="H41" s="17">
        <f>SUM(H13:H40)</f>
        <v>0</v>
      </c>
      <c r="I41" s="38">
        <f>SUM(I13:I40)</f>
        <v>0</v>
      </c>
      <c r="J41" s="17">
        <f>SUM(J13:J40)</f>
        <v>0</v>
      </c>
    </row>
    <row r="42" spans="1:11" ht="15" customHeight="1" x14ac:dyDescent="0.25"/>
    <row r="43" spans="1:11" ht="15" customHeight="1" x14ac:dyDescent="0.25">
      <c r="A43" s="123" t="s">
        <v>114</v>
      </c>
      <c r="B43" s="123"/>
      <c r="C43" s="123"/>
      <c r="D43" s="123"/>
      <c r="E43" s="123"/>
      <c r="F43" s="123"/>
      <c r="G43" s="123"/>
      <c r="H43" s="123"/>
      <c r="I43" s="123"/>
      <c r="J43" s="20">
        <f>SUM(J10:J40)</f>
        <v>0</v>
      </c>
    </row>
    <row r="44" spans="1:11" ht="15" customHeight="1" x14ac:dyDescent="0.25">
      <c r="A44" s="41"/>
    </row>
    <row r="45" spans="1:11" ht="15" customHeight="1" x14ac:dyDescent="0.25">
      <c r="A45" s="129" t="s">
        <v>26</v>
      </c>
      <c r="B45" s="129"/>
      <c r="C45" s="130"/>
      <c r="D45" s="130"/>
      <c r="E45" s="130"/>
      <c r="F45" s="130"/>
      <c r="H45" s="1" t="s">
        <v>28</v>
      </c>
      <c r="I45" s="131"/>
      <c r="J45" s="131"/>
    </row>
    <row r="46" spans="1:11" x14ac:dyDescent="0.25">
      <c r="A46" s="129" t="s">
        <v>27</v>
      </c>
      <c r="B46" s="129"/>
      <c r="C46" s="130"/>
      <c r="D46" s="130"/>
      <c r="E46" s="130"/>
      <c r="F46" s="130"/>
      <c r="H46" s="31"/>
      <c r="I46" s="131"/>
      <c r="J46" s="131"/>
    </row>
    <row r="47" spans="1:11" x14ac:dyDescent="0.25">
      <c r="A47" s="128" t="s">
        <v>65</v>
      </c>
      <c r="B47" s="128"/>
      <c r="C47" s="128"/>
      <c r="D47" s="128"/>
      <c r="E47" s="128"/>
      <c r="F47" s="128"/>
      <c r="G47" s="128"/>
      <c r="H47" s="128"/>
      <c r="I47" s="100"/>
      <c r="J47" s="100"/>
    </row>
    <row r="53" spans="1:1" x14ac:dyDescent="0.25">
      <c r="A53" s="66" t="s">
        <v>94</v>
      </c>
    </row>
    <row r="54" spans="1:1" x14ac:dyDescent="0.25">
      <c r="A54" s="73" t="s">
        <v>95</v>
      </c>
    </row>
  </sheetData>
  <sheetProtection algorithmName="SHA-512" hashValue="DfElEzDWI/cPMtG2hjSiXQq3rG3f1QaaZMsS6f+ZUkHVlxviF2RipaxWBZMUlNJeEsKeoK1EwZDaT7fu3VHbIg==" saltValue="uU18PERHcZpoRrU6aslKOQ==" spinCount="100000" sheet="1" selectLockedCells="1"/>
  <protectedRanges>
    <protectedRange sqref="K5" name="Plage1"/>
    <protectedRange sqref="C45:E46" name="Plage6_1"/>
    <protectedRange sqref="I13:I40" name="Plage4_1"/>
    <protectedRange sqref="G13:G40" name="Plage3_1"/>
    <protectedRange sqref="J5" name="Plage2_1"/>
    <protectedRange sqref="J4 E4:G7" name="Plage1_1"/>
    <protectedRange sqref="H46:J47 I45:J45" name="Plage7_1"/>
  </protectedRanges>
  <mergeCells count="20">
    <mergeCell ref="A1:J1"/>
    <mergeCell ref="A5:D5"/>
    <mergeCell ref="E5:G5"/>
    <mergeCell ref="A4:D4"/>
    <mergeCell ref="E4:G4"/>
    <mergeCell ref="A43:I43"/>
    <mergeCell ref="I45:J47"/>
    <mergeCell ref="B8:E8"/>
    <mergeCell ref="A6:D6"/>
    <mergeCell ref="E6:G6"/>
    <mergeCell ref="A10:D12"/>
    <mergeCell ref="E10:E11"/>
    <mergeCell ref="F10:H10"/>
    <mergeCell ref="J10:J11"/>
    <mergeCell ref="A41:D41"/>
    <mergeCell ref="A46:B46"/>
    <mergeCell ref="C46:F46"/>
    <mergeCell ref="A47:H47"/>
    <mergeCell ref="A45:B45"/>
    <mergeCell ref="C45:F45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K57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33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3" si="0">G13+I13</f>
        <v>0</v>
      </c>
      <c r="F13" s="15">
        <f t="shared" ref="F13:F43" si="1">$J$8</f>
        <v>0</v>
      </c>
      <c r="G13" s="64"/>
      <c r="H13" s="15">
        <f>F13*G13</f>
        <v>0</v>
      </c>
      <c r="I13" s="64"/>
      <c r="J13" s="15">
        <f t="shared" ref="J13:J43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3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x14ac:dyDescent="0.25">
      <c r="A43" s="11" t="s">
        <v>22</v>
      </c>
      <c r="B43" s="12">
        <v>31</v>
      </c>
      <c r="C43" s="12" t="s">
        <v>23</v>
      </c>
      <c r="D43" s="13">
        <v>1</v>
      </c>
      <c r="E43" s="14">
        <f t="shared" si="0"/>
        <v>0</v>
      </c>
      <c r="F43" s="15">
        <f t="shared" si="1"/>
        <v>0</v>
      </c>
      <c r="G43" s="64"/>
      <c r="H43" s="15">
        <f t="shared" si="3"/>
        <v>0</v>
      </c>
      <c r="I43" s="64"/>
      <c r="J43" s="15">
        <f t="shared" si="2"/>
        <v>0</v>
      </c>
    </row>
    <row r="44" spans="1:11" ht="18.75" x14ac:dyDescent="0.25">
      <c r="A44" s="121" t="s">
        <v>17</v>
      </c>
      <c r="B44" s="121"/>
      <c r="C44" s="121"/>
      <c r="D44" s="122"/>
      <c r="E44" s="38">
        <f>SUM(E13:E43)</f>
        <v>0</v>
      </c>
      <c r="F44" s="16"/>
      <c r="G44" s="38">
        <f>SUM(G13:G43)</f>
        <v>0</v>
      </c>
      <c r="H44" s="17">
        <f>SUM(H13:H43)</f>
        <v>0</v>
      </c>
      <c r="I44" s="38">
        <f>SUM(I13:I43)</f>
        <v>0</v>
      </c>
      <c r="J44" s="17">
        <f>SUM(J13:J43)</f>
        <v>0</v>
      </c>
    </row>
    <row r="46" spans="1:11" ht="18.75" customHeight="1" x14ac:dyDescent="0.25">
      <c r="A46" s="123" t="s">
        <v>114</v>
      </c>
      <c r="B46" s="123"/>
      <c r="C46" s="123"/>
      <c r="D46" s="123"/>
      <c r="E46" s="123"/>
      <c r="F46" s="123"/>
      <c r="G46" s="123"/>
      <c r="H46" s="123"/>
      <c r="I46" s="123"/>
      <c r="J46" s="20">
        <f>SUM(J13:J43)</f>
        <v>0</v>
      </c>
    </row>
    <row r="47" spans="1:11" ht="15" customHeight="1" x14ac:dyDescent="0.25">
      <c r="A47" s="41"/>
    </row>
    <row r="48" spans="1:11" ht="15" customHeight="1" x14ac:dyDescent="0.25">
      <c r="A48" s="129" t="s">
        <v>26</v>
      </c>
      <c r="B48" s="129"/>
      <c r="C48" s="130"/>
      <c r="D48" s="130"/>
      <c r="E48" s="130"/>
      <c r="F48" s="130"/>
      <c r="H48" s="1" t="s">
        <v>28</v>
      </c>
      <c r="I48" s="131"/>
      <c r="J48" s="131"/>
    </row>
    <row r="49" spans="1:10" ht="15" customHeight="1" x14ac:dyDescent="0.25">
      <c r="A49" s="129" t="s">
        <v>27</v>
      </c>
      <c r="B49" s="129"/>
      <c r="C49" s="130"/>
      <c r="D49" s="130"/>
      <c r="E49" s="130"/>
      <c r="F49" s="130"/>
      <c r="H49" s="31"/>
      <c r="I49" s="131"/>
      <c r="J49" s="131"/>
    </row>
    <row r="50" spans="1:10" ht="15" customHeight="1" x14ac:dyDescent="0.25">
      <c r="A50" s="128" t="s">
        <v>65</v>
      </c>
      <c r="B50" s="128"/>
      <c r="C50" s="128"/>
      <c r="D50" s="128"/>
      <c r="E50" s="128"/>
      <c r="F50" s="128"/>
      <c r="G50" s="128"/>
      <c r="H50" s="128"/>
      <c r="I50" s="100"/>
      <c r="J50" s="100"/>
    </row>
    <row r="56" spans="1:10" x14ac:dyDescent="0.25">
      <c r="A56" s="66" t="s">
        <v>94</v>
      </c>
    </row>
    <row r="57" spans="1:10" x14ac:dyDescent="0.25">
      <c r="A57" s="73" t="s">
        <v>95</v>
      </c>
    </row>
  </sheetData>
  <sheetProtection algorithmName="SHA-512" hashValue="6BFKuBdvuM/3UEWjaEBpJ11DYQ56idVIeC7C9B4XvvNdByhbrxnqwr0jzktoB69f5ckTu8Em3Je/3tf2Xtb6fg==" saltValue="bMnNyvMiL4X5UpVxKq21NQ==" spinCount="100000" sheet="1" selectLockedCells="1"/>
  <protectedRanges>
    <protectedRange sqref="K5" name="Plage1"/>
    <protectedRange sqref="C48:E49" name="Plage6_2"/>
    <protectedRange sqref="I13:I43" name="Plage4_2"/>
    <protectedRange sqref="G13:G43" name="Plage3_2"/>
    <protectedRange sqref="J5" name="Plage2_2"/>
    <protectedRange sqref="J4 E4:G7" name="Plage1_2"/>
    <protectedRange sqref="H49:J50 I48:J48" name="Plage7_2"/>
  </protectedRanges>
  <mergeCells count="20">
    <mergeCell ref="B8:E8"/>
    <mergeCell ref="A6:D6"/>
    <mergeCell ref="E6:G6"/>
    <mergeCell ref="A1:J1"/>
    <mergeCell ref="A5:D5"/>
    <mergeCell ref="E5:G5"/>
    <mergeCell ref="A4:D4"/>
    <mergeCell ref="E4:G4"/>
    <mergeCell ref="E10:E11"/>
    <mergeCell ref="F10:H10"/>
    <mergeCell ref="J10:J11"/>
    <mergeCell ref="A46:I46"/>
    <mergeCell ref="A48:B48"/>
    <mergeCell ref="C48:F48"/>
    <mergeCell ref="I48:J50"/>
    <mergeCell ref="A49:B49"/>
    <mergeCell ref="C49:F49"/>
    <mergeCell ref="A10:D12"/>
    <mergeCell ref="A44:D44"/>
    <mergeCell ref="A50:H50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S39"/>
  <sheetViews>
    <sheetView view="pageLayout" zoomScaleNormal="100" workbookViewId="0">
      <selection activeCell="B23" sqref="B23:C23"/>
    </sheetView>
  </sheetViews>
  <sheetFormatPr baseColWidth="10" defaultRowHeight="15" x14ac:dyDescent="0.25"/>
  <cols>
    <col min="1" max="1" width="15" customWidth="1"/>
    <col min="2" max="2" width="36.28515625" customWidth="1"/>
    <col min="3" max="3" width="19.140625" customWidth="1"/>
    <col min="4" max="4" width="23.7109375" customWidth="1"/>
    <col min="5" max="5" width="16.85546875" bestFit="1" customWidth="1"/>
    <col min="6" max="7" width="15.7109375" customWidth="1"/>
  </cols>
  <sheetData>
    <row r="1" spans="1:19" ht="26.25" x14ac:dyDescent="0.4">
      <c r="A1" s="139" t="s">
        <v>102</v>
      </c>
      <c r="B1" s="139"/>
      <c r="C1" s="139"/>
      <c r="D1" s="139"/>
      <c r="E1" s="139"/>
      <c r="F1" s="139"/>
      <c r="G1" s="139"/>
    </row>
    <row r="2" spans="1:19" ht="15" customHeight="1" x14ac:dyDescent="0.4">
      <c r="A2" s="74"/>
      <c r="B2" s="74"/>
      <c r="C2" s="74"/>
      <c r="D2" s="74"/>
      <c r="E2" s="74"/>
      <c r="F2" s="74"/>
      <c r="G2" s="74"/>
    </row>
    <row r="3" spans="1:19" ht="15" customHeight="1" x14ac:dyDescent="0.4">
      <c r="A3" s="74"/>
      <c r="B3" s="74"/>
      <c r="C3" s="74"/>
      <c r="D3" s="74"/>
      <c r="E3" s="74"/>
      <c r="F3" s="74"/>
      <c r="G3" s="74"/>
    </row>
    <row r="4" spans="1:19" ht="15.75" thickBot="1" x14ac:dyDescent="0.3">
      <c r="A4" s="144" t="s">
        <v>99</v>
      </c>
      <c r="B4" s="144"/>
      <c r="C4" s="35"/>
      <c r="D4" s="144" t="s">
        <v>98</v>
      </c>
      <c r="E4" s="144"/>
      <c r="F4" s="144"/>
      <c r="G4" s="144"/>
      <c r="H4" s="35"/>
      <c r="I4" s="35"/>
      <c r="J4" s="35"/>
    </row>
    <row r="5" spans="1:19" x14ac:dyDescent="0.25">
      <c r="A5" s="25" t="s">
        <v>0</v>
      </c>
      <c r="B5" s="45">
        <f>Renseignements!E6</f>
        <v>0</v>
      </c>
      <c r="D5" s="25" t="s">
        <v>1</v>
      </c>
      <c r="E5" s="45">
        <f>Renseignements!K6</f>
        <v>0</v>
      </c>
      <c r="F5" s="24"/>
      <c r="G5" s="24"/>
      <c r="H5" s="24"/>
      <c r="I5" s="24"/>
    </row>
    <row r="6" spans="1:19" x14ac:dyDescent="0.25">
      <c r="A6" s="25" t="s">
        <v>3</v>
      </c>
      <c r="B6" s="45">
        <f>Renseignements!E7</f>
        <v>0</v>
      </c>
      <c r="D6" s="25" t="s">
        <v>29</v>
      </c>
      <c r="E6" s="45">
        <f>Renseignements!K7</f>
        <v>0</v>
      </c>
      <c r="F6" s="24"/>
      <c r="G6" s="24"/>
      <c r="H6" s="2"/>
      <c r="I6" s="2"/>
    </row>
    <row r="7" spans="1:19" x14ac:dyDescent="0.25">
      <c r="A7" s="26"/>
      <c r="B7" s="45">
        <f>Renseignements!E8</f>
        <v>0</v>
      </c>
      <c r="D7" s="25" t="s">
        <v>58</v>
      </c>
      <c r="E7" s="45">
        <f>Renseignements!K8</f>
        <v>0</v>
      </c>
      <c r="F7" s="24"/>
      <c r="G7" s="24"/>
      <c r="H7" s="24"/>
      <c r="I7" s="24"/>
    </row>
    <row r="8" spans="1:19" x14ac:dyDescent="0.25">
      <c r="A8" s="25" t="s">
        <v>6</v>
      </c>
      <c r="B8" s="45">
        <f>Renseignements!E9</f>
        <v>0</v>
      </c>
      <c r="D8" s="25" t="s">
        <v>4</v>
      </c>
      <c r="E8" s="45">
        <f>Renseignements!K9</f>
        <v>0</v>
      </c>
      <c r="F8" s="24"/>
      <c r="G8" s="24"/>
      <c r="H8" s="24"/>
      <c r="I8" s="24"/>
    </row>
    <row r="9" spans="1:19" x14ac:dyDescent="0.25">
      <c r="A9" s="25" t="s">
        <v>7</v>
      </c>
      <c r="B9" s="45">
        <f>Renseignements!E10</f>
        <v>0</v>
      </c>
      <c r="E9" s="45">
        <f>Renseignements!K10</f>
        <v>0</v>
      </c>
      <c r="F9" s="1"/>
      <c r="G9" s="1"/>
      <c r="H9" s="1"/>
      <c r="N9" s="3"/>
      <c r="O9" s="4"/>
      <c r="P9" s="4"/>
      <c r="Q9" s="4"/>
      <c r="R9" s="1"/>
      <c r="S9" s="1"/>
    </row>
    <row r="10" spans="1:19" x14ac:dyDescent="0.25">
      <c r="A10" s="25" t="s">
        <v>8</v>
      </c>
      <c r="B10" s="45">
        <f>Renseignements!E11</f>
        <v>0</v>
      </c>
      <c r="D10" s="25" t="s">
        <v>6</v>
      </c>
      <c r="E10" s="45">
        <f>Renseignements!K11</f>
        <v>0</v>
      </c>
      <c r="F10" s="1"/>
      <c r="G10" s="1"/>
      <c r="H10" s="1"/>
      <c r="N10" s="3"/>
      <c r="O10" s="5"/>
      <c r="P10" s="5"/>
      <c r="Q10" s="5"/>
      <c r="R10" s="5"/>
      <c r="S10" s="5"/>
    </row>
    <row r="11" spans="1:19" x14ac:dyDescent="0.25">
      <c r="A11" s="27"/>
      <c r="D11" s="25" t="s">
        <v>7</v>
      </c>
      <c r="E11" s="45">
        <f>Renseignements!K12</f>
        <v>0</v>
      </c>
    </row>
    <row r="12" spans="1:19" x14ac:dyDescent="0.25">
      <c r="A12" s="25" t="s">
        <v>42</v>
      </c>
      <c r="B12" s="46">
        <f>Renseignements!F18</f>
        <v>0</v>
      </c>
      <c r="C12" s="24"/>
      <c r="E12" s="142" t="s">
        <v>78</v>
      </c>
      <c r="F12" s="142"/>
      <c r="G12" s="142"/>
    </row>
    <row r="13" spans="1:19" x14ac:dyDescent="0.25">
      <c r="A13" s="32" t="s">
        <v>38</v>
      </c>
      <c r="B13" s="47">
        <f>Renseignements!F21</f>
        <v>0</v>
      </c>
      <c r="E13" s="58"/>
      <c r="F13" s="59"/>
      <c r="G13" s="79" t="s">
        <v>79</v>
      </c>
    </row>
    <row r="14" spans="1:19" x14ac:dyDescent="0.25">
      <c r="A14" s="32"/>
      <c r="B14" s="76"/>
      <c r="F14" s="77"/>
      <c r="G14" s="78"/>
    </row>
    <row r="15" spans="1:19" x14ac:dyDescent="0.25">
      <c r="A15" s="32"/>
      <c r="B15" s="76"/>
      <c r="F15" s="77"/>
      <c r="G15" s="78"/>
    </row>
    <row r="16" spans="1:19" ht="15.75" thickBot="1" x14ac:dyDescent="0.3">
      <c r="A16" s="134" t="s">
        <v>104</v>
      </c>
      <c r="B16" s="134"/>
      <c r="C16" s="134"/>
      <c r="D16" s="134"/>
      <c r="E16" s="134"/>
      <c r="F16" s="134"/>
      <c r="G16" s="134"/>
    </row>
    <row r="17" spans="1:8" s="21" customFormat="1" ht="30" x14ac:dyDescent="0.25">
      <c r="A17" s="125" t="s">
        <v>30</v>
      </c>
      <c r="B17" s="125"/>
      <c r="C17" s="6" t="s">
        <v>37</v>
      </c>
      <c r="D17" s="6" t="s">
        <v>116</v>
      </c>
      <c r="E17" s="6" t="s">
        <v>36</v>
      </c>
      <c r="F17" s="23" t="s">
        <v>44</v>
      </c>
      <c r="G17" s="23" t="s">
        <v>43</v>
      </c>
    </row>
    <row r="18" spans="1:8" x14ac:dyDescent="0.25">
      <c r="A18" s="95" t="s">
        <v>31</v>
      </c>
      <c r="B18" s="95"/>
      <c r="C18" s="18">
        <f>Janvier!I44</f>
        <v>0</v>
      </c>
      <c r="D18" s="18">
        <f>Janvier!G44</f>
        <v>0</v>
      </c>
      <c r="E18" s="80">
        <f>$B$12*D18</f>
        <v>0</v>
      </c>
      <c r="F18" s="81">
        <f>E18*90%</f>
        <v>0</v>
      </c>
      <c r="G18" s="81">
        <f>E18*10%</f>
        <v>0</v>
      </c>
      <c r="H18" s="49"/>
    </row>
    <row r="19" spans="1:8" x14ac:dyDescent="0.25">
      <c r="A19" s="95" t="s">
        <v>32</v>
      </c>
      <c r="B19" s="95"/>
      <c r="C19" s="18">
        <f>Février!I41</f>
        <v>0</v>
      </c>
      <c r="D19" s="18">
        <f>Février!G41</f>
        <v>0</v>
      </c>
      <c r="E19" s="80">
        <f>$B$12*D19</f>
        <v>0</v>
      </c>
      <c r="F19" s="81">
        <f>E19*90%</f>
        <v>0</v>
      </c>
      <c r="G19" s="81">
        <f>E19*10%</f>
        <v>0</v>
      </c>
    </row>
    <row r="20" spans="1:8" x14ac:dyDescent="0.25">
      <c r="A20" s="95" t="s">
        <v>33</v>
      </c>
      <c r="B20" s="95"/>
      <c r="C20" s="18">
        <f>Mars!I44</f>
        <v>0</v>
      </c>
      <c r="D20" s="18">
        <f>Mars!G44</f>
        <v>0</v>
      </c>
      <c r="E20" s="80">
        <f>$B$12*D20</f>
        <v>0</v>
      </c>
      <c r="F20" s="81">
        <f>E20*90%</f>
        <v>0</v>
      </c>
      <c r="G20" s="81">
        <f>E20*10%</f>
        <v>0</v>
      </c>
    </row>
    <row r="21" spans="1:8" ht="18.75" x14ac:dyDescent="0.25">
      <c r="A21" s="143" t="s">
        <v>17</v>
      </c>
      <c r="B21" s="143"/>
      <c r="C21" s="19">
        <f>SUM(C18:C20)</f>
        <v>0</v>
      </c>
      <c r="D21" s="19">
        <f>SUM(D18:D20)</f>
        <v>0</v>
      </c>
      <c r="E21" s="82">
        <f>SUM(E18:E20)</f>
        <v>0</v>
      </c>
      <c r="F21" s="83">
        <f>SUM(F18:F20)</f>
        <v>0</v>
      </c>
      <c r="G21" s="83">
        <f>SUM(G18:G20)</f>
        <v>0</v>
      </c>
    </row>
    <row r="23" spans="1:8" x14ac:dyDescent="0.25">
      <c r="A23" s="48" t="s">
        <v>64</v>
      </c>
      <c r="B23" s="99"/>
      <c r="C23" s="99"/>
      <c r="D23" s="140" t="s">
        <v>39</v>
      </c>
      <c r="E23" s="140"/>
      <c r="F23" s="141" t="s">
        <v>70</v>
      </c>
      <c r="G23" s="141"/>
    </row>
    <row r="24" spans="1:8" x14ac:dyDescent="0.25">
      <c r="A24" t="s">
        <v>53</v>
      </c>
      <c r="B24" s="99"/>
      <c r="C24" s="99"/>
      <c r="D24" s="31"/>
      <c r="E24" s="31"/>
      <c r="F24" s="31"/>
      <c r="G24" s="31"/>
    </row>
    <row r="26" spans="1:8" x14ac:dyDescent="0.25">
      <c r="A26" s="22" t="s">
        <v>40</v>
      </c>
      <c r="B26" s="64"/>
      <c r="D26" s="22" t="s">
        <v>28</v>
      </c>
      <c r="E26" s="138"/>
      <c r="F26" s="138"/>
      <c r="G26" s="138"/>
    </row>
    <row r="27" spans="1:8" x14ac:dyDescent="0.25">
      <c r="A27" s="22" t="s">
        <v>41</v>
      </c>
      <c r="B27" s="64"/>
      <c r="E27" s="100"/>
      <c r="F27" s="100"/>
      <c r="G27" s="100"/>
    </row>
    <row r="29" spans="1:8" x14ac:dyDescent="0.25">
      <c r="E29" s="135" t="s">
        <v>76</v>
      </c>
      <c r="F29" s="136"/>
      <c r="G29" s="137"/>
    </row>
    <row r="30" spans="1:8" ht="15.75" thickBot="1" x14ac:dyDescent="0.3">
      <c r="A30" s="134" t="s">
        <v>105</v>
      </c>
      <c r="B30" s="134"/>
      <c r="C30" s="134"/>
      <c r="E30" s="56" t="s">
        <v>74</v>
      </c>
      <c r="F30" s="54"/>
      <c r="G30" s="55"/>
    </row>
    <row r="31" spans="1:8" ht="30" customHeight="1" x14ac:dyDescent="0.25">
      <c r="A31" s="133" t="s">
        <v>118</v>
      </c>
      <c r="B31" s="133"/>
      <c r="C31" s="133"/>
      <c r="E31" s="57" t="s">
        <v>75</v>
      </c>
      <c r="G31" s="50"/>
    </row>
    <row r="32" spans="1:8" x14ac:dyDescent="0.25">
      <c r="E32" s="57" t="s">
        <v>71</v>
      </c>
      <c r="G32" s="50"/>
    </row>
    <row r="33" spans="1:15" ht="15.75" thickBot="1" x14ac:dyDescent="0.3">
      <c r="A33" s="134" t="s">
        <v>106</v>
      </c>
      <c r="B33" s="134"/>
      <c r="C33" s="134"/>
      <c r="E33" s="57" t="s">
        <v>72</v>
      </c>
      <c r="G33" s="50"/>
    </row>
    <row r="34" spans="1:15" ht="30" customHeight="1" x14ac:dyDescent="0.25">
      <c r="A34" s="133" t="s">
        <v>107</v>
      </c>
      <c r="B34" s="133"/>
      <c r="C34" s="133"/>
      <c r="E34" s="57" t="s">
        <v>73</v>
      </c>
      <c r="G34" s="50"/>
    </row>
    <row r="35" spans="1:15" x14ac:dyDescent="0.25">
      <c r="E35" s="57"/>
      <c r="G35" s="50"/>
    </row>
    <row r="36" spans="1:15" x14ac:dyDescent="0.25">
      <c r="E36" s="51"/>
      <c r="F36" s="52"/>
      <c r="G36" s="53"/>
    </row>
    <row r="37" spans="1:15" x14ac:dyDescent="0.25">
      <c r="A37" s="52"/>
      <c r="B37" s="52"/>
      <c r="C37" s="52"/>
      <c r="D37" s="52"/>
      <c r="E37" s="52"/>
      <c r="F37" s="52"/>
      <c r="G37" s="52"/>
    </row>
    <row r="38" spans="1:15" x14ac:dyDescent="0.25">
      <c r="A38" s="75" t="s">
        <v>103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x14ac:dyDescent="0.25">
      <c r="A39" s="73" t="s">
        <v>95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</sheetData>
  <sheetProtection algorithmName="SHA-512" hashValue="RXZaj7jksDP+aPa/Bl9ddjVoOpeUfm6bU/eQHrDCpvpEX0ZCnKVJMnqOZkMMXTdFJyQ+XpfT2aMtyrq1StyePQ==" saltValue="dgCzzMHv3K5ZPgpXk4Rfkw==" spinCount="100000" sheet="1" selectLockedCells="1"/>
  <protectedRanges>
    <protectedRange sqref="B5:B10" name="Plage1"/>
    <protectedRange sqref="E5:E11" name="Plage2"/>
    <protectedRange sqref="B12:B15" name="Plage3"/>
    <protectedRange sqref="B23:C24" name="Plage4"/>
    <protectedRange sqref="B26:B27" name="Plage5"/>
    <protectedRange sqref="D27 E26" name="Plage6"/>
  </protectedRanges>
  <mergeCells count="20">
    <mergeCell ref="E26:G27"/>
    <mergeCell ref="A1:G1"/>
    <mergeCell ref="B23:C23"/>
    <mergeCell ref="D23:E23"/>
    <mergeCell ref="F23:G23"/>
    <mergeCell ref="B24:C24"/>
    <mergeCell ref="E12:G12"/>
    <mergeCell ref="A20:B20"/>
    <mergeCell ref="A21:B21"/>
    <mergeCell ref="A16:G16"/>
    <mergeCell ref="D4:G4"/>
    <mergeCell ref="A4:B4"/>
    <mergeCell ref="A17:B17"/>
    <mergeCell ref="A18:B18"/>
    <mergeCell ref="A19:B19"/>
    <mergeCell ref="A34:C34"/>
    <mergeCell ref="A30:C30"/>
    <mergeCell ref="A33:C33"/>
    <mergeCell ref="A31:C31"/>
    <mergeCell ref="E29:G29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K59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34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2" si="0">G13+I13</f>
        <v>0</v>
      </c>
      <c r="F13" s="15">
        <f t="shared" ref="F13:F42" si="1">$J$8</f>
        <v>0</v>
      </c>
      <c r="G13" s="64"/>
      <c r="H13" s="15">
        <f>F13*G13</f>
        <v>0</v>
      </c>
      <c r="I13" s="64"/>
      <c r="J13" s="15">
        <f t="shared" ref="J13:J42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2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ht="18.75" x14ac:dyDescent="0.25">
      <c r="A43" s="121" t="s">
        <v>17</v>
      </c>
      <c r="B43" s="121"/>
      <c r="C43" s="121"/>
      <c r="D43" s="122"/>
      <c r="E43" s="38">
        <f>SUM(E13:E42)</f>
        <v>0</v>
      </c>
      <c r="F43" s="16"/>
      <c r="G43" s="38">
        <f>SUM(G13:G42)</f>
        <v>0</v>
      </c>
      <c r="H43" s="17">
        <f>SUM(H13:H42)</f>
        <v>0</v>
      </c>
      <c r="I43" s="38">
        <f>SUM(I13:I42)</f>
        <v>0</v>
      </c>
      <c r="J43" s="17">
        <f>SUM(J13:J42)</f>
        <v>0</v>
      </c>
    </row>
    <row r="45" spans="1:11" ht="15" customHeight="1" x14ac:dyDescent="0.25">
      <c r="A45" s="123" t="s">
        <v>114</v>
      </c>
      <c r="B45" s="123"/>
      <c r="C45" s="123"/>
      <c r="D45" s="123"/>
      <c r="E45" s="123"/>
      <c r="F45" s="123"/>
      <c r="G45" s="123"/>
      <c r="H45" s="123"/>
      <c r="I45" s="123"/>
      <c r="J45" s="20">
        <f>SUM(J12:J42)</f>
        <v>0</v>
      </c>
    </row>
    <row r="46" spans="1:11" ht="15" customHeight="1" x14ac:dyDescent="0.25">
      <c r="A46" s="41"/>
    </row>
    <row r="47" spans="1:11" ht="15" customHeight="1" x14ac:dyDescent="0.25">
      <c r="A47" s="129" t="s">
        <v>26</v>
      </c>
      <c r="B47" s="129"/>
      <c r="C47" s="130"/>
      <c r="D47" s="130"/>
      <c r="E47" s="130"/>
      <c r="F47" s="130"/>
      <c r="H47" s="1" t="s">
        <v>28</v>
      </c>
      <c r="I47" s="131"/>
      <c r="J47" s="131"/>
    </row>
    <row r="48" spans="1:11" ht="15" customHeight="1" x14ac:dyDescent="0.25">
      <c r="A48" s="129" t="s">
        <v>27</v>
      </c>
      <c r="B48" s="129"/>
      <c r="C48" s="130"/>
      <c r="D48" s="130"/>
      <c r="E48" s="130"/>
      <c r="F48" s="130"/>
      <c r="H48" s="31"/>
      <c r="I48" s="131"/>
      <c r="J48" s="131"/>
    </row>
    <row r="49" spans="1:10" x14ac:dyDescent="0.25">
      <c r="A49" s="128" t="s">
        <v>65</v>
      </c>
      <c r="B49" s="128"/>
      <c r="C49" s="128"/>
      <c r="D49" s="128"/>
      <c r="E49" s="128"/>
      <c r="F49" s="128"/>
      <c r="G49" s="128"/>
      <c r="H49" s="128"/>
      <c r="I49" s="100"/>
      <c r="J49" s="100"/>
    </row>
    <row r="58" spans="1:10" x14ac:dyDescent="0.25">
      <c r="A58" s="66" t="s">
        <v>94</v>
      </c>
    </row>
    <row r="59" spans="1:10" x14ac:dyDescent="0.25">
      <c r="A59" s="73" t="s">
        <v>95</v>
      </c>
    </row>
  </sheetData>
  <sheetProtection algorithmName="SHA-512" hashValue="7tOfbzpdHWChyTOQrpuQZbv++PW/oyQIgBL8pugnTVEtvalJcgR9HS3L1lCxHvRVUanMQs+aop4oBydtoUpqRQ==" saltValue="x0cdQFmzDbqZD8rYo069Jw==" spinCount="100000" sheet="1" selectLockedCells="1"/>
  <protectedRanges>
    <protectedRange sqref="K5" name="Plage1"/>
    <protectedRange sqref="C47:E48" name="Plage6_2"/>
    <protectedRange sqref="I13:I42" name="Plage4_2"/>
    <protectedRange sqref="G13:G42" name="Plage3_2"/>
    <protectedRange sqref="J5" name="Plage2_2"/>
    <protectedRange sqref="J4 E4:G7" name="Plage1_2"/>
    <protectedRange sqref="H48:J49 I47:J47" name="Plage7_2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8:B48"/>
    <mergeCell ref="C48:F48"/>
    <mergeCell ref="J10:J11"/>
    <mergeCell ref="A49:H49"/>
    <mergeCell ref="I47:J49"/>
    <mergeCell ref="A43:D43"/>
    <mergeCell ref="A45:I45"/>
    <mergeCell ref="A47:B47"/>
    <mergeCell ref="C47:F47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K60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35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3" si="0">G13+I13</f>
        <v>0</v>
      </c>
      <c r="F13" s="15">
        <f t="shared" ref="F13:F43" si="1">$J$8</f>
        <v>0</v>
      </c>
      <c r="G13" s="64"/>
      <c r="H13" s="15">
        <f>F13*G13</f>
        <v>0</v>
      </c>
      <c r="I13" s="64"/>
      <c r="J13" s="15">
        <f t="shared" ref="J13:J43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3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x14ac:dyDescent="0.25">
      <c r="A43" s="11" t="s">
        <v>22</v>
      </c>
      <c r="B43" s="12">
        <v>31</v>
      </c>
      <c r="C43" s="12" t="s">
        <v>23</v>
      </c>
      <c r="D43" s="13">
        <v>1</v>
      </c>
      <c r="E43" s="14">
        <f t="shared" si="0"/>
        <v>0</v>
      </c>
      <c r="F43" s="15">
        <f t="shared" si="1"/>
        <v>0</v>
      </c>
      <c r="G43" s="64"/>
      <c r="H43" s="15">
        <f t="shared" si="3"/>
        <v>0</v>
      </c>
      <c r="I43" s="64"/>
      <c r="J43" s="15">
        <f t="shared" si="2"/>
        <v>0</v>
      </c>
    </row>
    <row r="44" spans="1:11" ht="18.75" x14ac:dyDescent="0.25">
      <c r="A44" s="121" t="s">
        <v>17</v>
      </c>
      <c r="B44" s="121"/>
      <c r="C44" s="121"/>
      <c r="D44" s="122"/>
      <c r="E44" s="38">
        <f>SUM(E13:E43)</f>
        <v>0</v>
      </c>
      <c r="F44" s="16"/>
      <c r="G44" s="38">
        <f>SUM(G13:G43)</f>
        <v>0</v>
      </c>
      <c r="H44" s="17">
        <f>SUM(H13:H43)</f>
        <v>0</v>
      </c>
      <c r="I44" s="38">
        <f>SUM(I13:I43)</f>
        <v>0</v>
      </c>
      <c r="J44" s="17">
        <f>SUM(J13:J43)</f>
        <v>0</v>
      </c>
    </row>
    <row r="46" spans="1:11" ht="18.75" customHeight="1" x14ac:dyDescent="0.25">
      <c r="A46" s="123" t="s">
        <v>114</v>
      </c>
      <c r="B46" s="123"/>
      <c r="C46" s="123"/>
      <c r="D46" s="123"/>
      <c r="E46" s="123"/>
      <c r="F46" s="123"/>
      <c r="G46" s="123"/>
      <c r="H46" s="123"/>
      <c r="I46" s="123"/>
      <c r="J46" s="20">
        <f>SUM(J13:J43)</f>
        <v>0</v>
      </c>
    </row>
    <row r="47" spans="1:11" ht="18.75" x14ac:dyDescent="0.25">
      <c r="A47" s="41"/>
    </row>
    <row r="48" spans="1:11" ht="15" customHeight="1" x14ac:dyDescent="0.25">
      <c r="A48" s="129" t="s">
        <v>26</v>
      </c>
      <c r="B48" s="129"/>
      <c r="C48" s="130"/>
      <c r="D48" s="130"/>
      <c r="E48" s="130"/>
      <c r="F48" s="130"/>
      <c r="H48" s="1" t="s">
        <v>28</v>
      </c>
      <c r="I48" s="131"/>
      <c r="J48" s="131"/>
    </row>
    <row r="49" spans="1:10" ht="15" customHeight="1" x14ac:dyDescent="0.25">
      <c r="A49" s="129" t="s">
        <v>27</v>
      </c>
      <c r="B49" s="129"/>
      <c r="C49" s="130"/>
      <c r="D49" s="130"/>
      <c r="E49" s="130"/>
      <c r="F49" s="130"/>
      <c r="H49" s="31"/>
      <c r="I49" s="131"/>
      <c r="J49" s="131"/>
    </row>
    <row r="50" spans="1:10" ht="15" customHeight="1" x14ac:dyDescent="0.25">
      <c r="A50" s="128" t="s">
        <v>65</v>
      </c>
      <c r="B50" s="128"/>
      <c r="C50" s="128"/>
      <c r="D50" s="128"/>
      <c r="E50" s="128"/>
      <c r="F50" s="128"/>
      <c r="G50" s="128"/>
      <c r="H50" s="128"/>
      <c r="I50" s="100"/>
      <c r="J50" s="100"/>
    </row>
    <row r="59" spans="1:10" x14ac:dyDescent="0.25">
      <c r="A59" s="66" t="s">
        <v>94</v>
      </c>
    </row>
    <row r="60" spans="1:10" x14ac:dyDescent="0.25">
      <c r="A60" s="73" t="s">
        <v>95</v>
      </c>
    </row>
  </sheetData>
  <sheetProtection algorithmName="SHA-512" hashValue="M5HlRjDUGJy/R7WGC/LWKFetVuz1Jbq4ZjfE4/prDz7+WQ8tacOyDSLWoeHTHIs+/2jz1b2PPxyqtAZgCaztJA==" saltValue="LhgPVOikd8uzRint3CCT6g==" spinCount="100000" sheet="1" selectLockedCells="1"/>
  <protectedRanges>
    <protectedRange sqref="K5" name="Plage1"/>
    <protectedRange sqref="C48:E49" name="Plage6_2"/>
    <protectedRange sqref="I13:I42" name="Plage4_2"/>
    <protectedRange sqref="G13:G42" name="Plage3_2"/>
    <protectedRange sqref="J5" name="Plage2_2"/>
    <protectedRange sqref="J4 E4:G7" name="Plage1_2"/>
    <protectedRange sqref="H49:J50 I48:J48" name="Plage7_2"/>
    <protectedRange sqref="I43" name="Plage4_2_1"/>
    <protectedRange sqref="G43" name="Plage3_2_1"/>
  </protectedRanges>
  <mergeCells count="20">
    <mergeCell ref="A44:D44"/>
    <mergeCell ref="A46:I46"/>
    <mergeCell ref="B8:E8"/>
    <mergeCell ref="A10:D12"/>
    <mergeCell ref="E10:E11"/>
    <mergeCell ref="F10:H10"/>
    <mergeCell ref="J10:J11"/>
    <mergeCell ref="A6:D6"/>
    <mergeCell ref="E6:G6"/>
    <mergeCell ref="A1:J1"/>
    <mergeCell ref="A5:D5"/>
    <mergeCell ref="E5:G5"/>
    <mergeCell ref="A4:D4"/>
    <mergeCell ref="E4:G4"/>
    <mergeCell ref="A48:B48"/>
    <mergeCell ref="C48:F48"/>
    <mergeCell ref="I48:J50"/>
    <mergeCell ref="A49:B49"/>
    <mergeCell ref="C49:F49"/>
    <mergeCell ref="A50:H50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K56"/>
  <sheetViews>
    <sheetView view="pageLayout" zoomScaleNormal="100" workbookViewId="0">
      <selection activeCell="G13" sqref="G13"/>
    </sheetView>
  </sheetViews>
  <sheetFormatPr baseColWidth="10" defaultRowHeight="15" x14ac:dyDescent="0.25"/>
  <cols>
    <col min="1" max="1" width="11.28515625" customWidth="1"/>
    <col min="2" max="2" width="3.5703125" bestFit="1" customWidth="1"/>
    <col min="3" max="3" width="3.85546875" bestFit="1" customWidth="1"/>
    <col min="4" max="4" width="3.5703125" bestFit="1" customWidth="1"/>
    <col min="5" max="5" width="16.42578125" customWidth="1"/>
    <col min="6" max="6" width="9.140625" bestFit="1" customWidth="1"/>
    <col min="7" max="7" width="12.7109375" customWidth="1"/>
    <col min="9" max="9" width="24.85546875" bestFit="1" customWidth="1"/>
    <col min="10" max="10" width="19" bestFit="1" customWidth="1"/>
  </cols>
  <sheetData>
    <row r="1" spans="1:11" ht="21" x14ac:dyDescent="0.25">
      <c r="A1" s="132" t="s">
        <v>101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118" t="s">
        <v>29</v>
      </c>
      <c r="B4" s="118"/>
      <c r="C4" s="118"/>
      <c r="D4" s="118"/>
      <c r="E4" s="119">
        <f>Renseignements!K7</f>
        <v>0</v>
      </c>
      <c r="F4" s="119"/>
      <c r="G4" s="119"/>
      <c r="H4" s="1"/>
      <c r="I4" s="35" t="s">
        <v>59</v>
      </c>
      <c r="J4" s="28">
        <f>Renseignements!E6</f>
        <v>0</v>
      </c>
    </row>
    <row r="5" spans="1:11" x14ac:dyDescent="0.25">
      <c r="A5" s="118" t="s">
        <v>58</v>
      </c>
      <c r="B5" s="118"/>
      <c r="C5" s="118"/>
      <c r="D5" s="118"/>
      <c r="E5" s="119">
        <f>Renseignements!K8</f>
        <v>0</v>
      </c>
      <c r="F5" s="119"/>
      <c r="G5" s="119"/>
      <c r="H5" s="1"/>
      <c r="I5" s="37"/>
      <c r="J5" s="28"/>
      <c r="K5" s="31"/>
    </row>
    <row r="6" spans="1:11" ht="15.75" x14ac:dyDescent="0.25">
      <c r="A6" s="118"/>
      <c r="B6" s="118"/>
      <c r="C6" s="118"/>
      <c r="D6" s="118"/>
      <c r="E6" s="119"/>
      <c r="F6" s="119"/>
      <c r="G6" s="119"/>
      <c r="H6" s="1"/>
      <c r="I6" s="36" t="s">
        <v>60</v>
      </c>
      <c r="J6" s="43" t="s">
        <v>45</v>
      </c>
    </row>
    <row r="7" spans="1:11" ht="15.75" x14ac:dyDescent="0.25">
      <c r="A7" s="37"/>
      <c r="B7" s="37"/>
      <c r="C7" s="37"/>
      <c r="D7" s="37"/>
      <c r="E7" s="28"/>
      <c r="F7" s="28"/>
      <c r="G7" s="28"/>
      <c r="H7" s="1"/>
      <c r="I7" s="36" t="s">
        <v>38</v>
      </c>
      <c r="J7" s="42">
        <f>Renseignements!F21</f>
        <v>0</v>
      </c>
    </row>
    <row r="8" spans="1:11" ht="15.75" x14ac:dyDescent="0.25">
      <c r="A8" s="71"/>
      <c r="B8" s="101" t="s">
        <v>10</v>
      </c>
      <c r="C8" s="101"/>
      <c r="D8" s="101"/>
      <c r="E8" s="101"/>
      <c r="I8" s="36" t="s">
        <v>57</v>
      </c>
      <c r="J8" s="39">
        <f>Renseignements!F18</f>
        <v>0</v>
      </c>
    </row>
    <row r="9" spans="1:11" ht="23.25" x14ac:dyDescent="0.25">
      <c r="F9" s="30"/>
      <c r="G9" s="30"/>
      <c r="H9" s="30"/>
    </row>
    <row r="10" spans="1:11" ht="15" customHeight="1" x14ac:dyDescent="0.25">
      <c r="A10" s="120" t="s">
        <v>11</v>
      </c>
      <c r="B10" s="120"/>
      <c r="C10" s="120"/>
      <c r="D10" s="120"/>
      <c r="E10" s="124" t="s">
        <v>12</v>
      </c>
      <c r="F10" s="125" t="s">
        <v>115</v>
      </c>
      <c r="G10" s="125"/>
      <c r="H10" s="125"/>
      <c r="I10" s="40" t="s">
        <v>13</v>
      </c>
      <c r="J10" s="126" t="s">
        <v>14</v>
      </c>
    </row>
    <row r="11" spans="1:11" ht="25.5" x14ac:dyDescent="0.25">
      <c r="A11" s="120"/>
      <c r="B11" s="120"/>
      <c r="C11" s="120"/>
      <c r="D11" s="120"/>
      <c r="E11" s="124"/>
      <c r="F11" s="6" t="s">
        <v>15</v>
      </c>
      <c r="G11" s="7" t="s">
        <v>16</v>
      </c>
      <c r="H11" s="6" t="s">
        <v>17</v>
      </c>
      <c r="I11" s="7" t="s">
        <v>16</v>
      </c>
      <c r="J11" s="127"/>
    </row>
    <row r="12" spans="1:11" x14ac:dyDescent="0.25">
      <c r="A12" s="120"/>
      <c r="B12" s="120"/>
      <c r="C12" s="120"/>
      <c r="D12" s="120"/>
      <c r="E12" s="8" t="s">
        <v>18</v>
      </c>
      <c r="F12" s="9" t="s">
        <v>61</v>
      </c>
      <c r="G12" s="10" t="s">
        <v>19</v>
      </c>
      <c r="H12" s="10" t="s">
        <v>62</v>
      </c>
      <c r="I12" s="10" t="s">
        <v>20</v>
      </c>
      <c r="J12" s="10" t="s">
        <v>21</v>
      </c>
    </row>
    <row r="13" spans="1:11" ht="15" customHeight="1" x14ac:dyDescent="0.25">
      <c r="A13" s="11" t="s">
        <v>22</v>
      </c>
      <c r="B13" s="12">
        <v>1</v>
      </c>
      <c r="C13" s="12" t="s">
        <v>23</v>
      </c>
      <c r="D13" s="13">
        <v>2</v>
      </c>
      <c r="E13" s="14">
        <f t="shared" ref="E13:E42" si="0">G13+I13</f>
        <v>0</v>
      </c>
      <c r="F13" s="15">
        <f t="shared" ref="F13:F42" si="1">$J$8</f>
        <v>0</v>
      </c>
      <c r="G13" s="64"/>
      <c r="H13" s="15">
        <f>F13*G13</f>
        <v>0</v>
      </c>
      <c r="I13" s="64"/>
      <c r="J13" s="15">
        <f t="shared" ref="J13:J42" si="2">H13</f>
        <v>0</v>
      </c>
    </row>
    <row r="14" spans="1:11" x14ac:dyDescent="0.25">
      <c r="A14" s="11" t="s">
        <v>22</v>
      </c>
      <c r="B14" s="12">
        <v>2</v>
      </c>
      <c r="C14" s="12" t="s">
        <v>23</v>
      </c>
      <c r="D14" s="13">
        <v>3</v>
      </c>
      <c r="E14" s="14">
        <f t="shared" si="0"/>
        <v>0</v>
      </c>
      <c r="F14" s="15">
        <f t="shared" si="1"/>
        <v>0</v>
      </c>
      <c r="G14" s="64"/>
      <c r="H14" s="15">
        <f t="shared" ref="H14:H42" si="3">F14*G14</f>
        <v>0</v>
      </c>
      <c r="I14" s="64"/>
      <c r="J14" s="15">
        <f t="shared" si="2"/>
        <v>0</v>
      </c>
    </row>
    <row r="15" spans="1:11" ht="15" customHeight="1" x14ac:dyDescent="0.25">
      <c r="A15" s="11" t="s">
        <v>22</v>
      </c>
      <c r="B15" s="12">
        <v>3</v>
      </c>
      <c r="C15" s="12" t="s">
        <v>23</v>
      </c>
      <c r="D15" s="13">
        <v>4</v>
      </c>
      <c r="E15" s="14">
        <f t="shared" si="0"/>
        <v>0</v>
      </c>
      <c r="F15" s="15">
        <f t="shared" si="1"/>
        <v>0</v>
      </c>
      <c r="G15" s="64"/>
      <c r="H15" s="15">
        <f t="shared" si="3"/>
        <v>0</v>
      </c>
      <c r="I15" s="64"/>
      <c r="J15" s="15">
        <f t="shared" si="2"/>
        <v>0</v>
      </c>
    </row>
    <row r="16" spans="1:11" x14ac:dyDescent="0.25">
      <c r="A16" s="11" t="s">
        <v>22</v>
      </c>
      <c r="B16" s="12">
        <v>4</v>
      </c>
      <c r="C16" s="12" t="s">
        <v>23</v>
      </c>
      <c r="D16" s="13">
        <v>5</v>
      </c>
      <c r="E16" s="14">
        <f t="shared" si="0"/>
        <v>0</v>
      </c>
      <c r="F16" s="15">
        <f t="shared" si="1"/>
        <v>0</v>
      </c>
      <c r="G16" s="64"/>
      <c r="H16" s="15">
        <f t="shared" si="3"/>
        <v>0</v>
      </c>
      <c r="I16" s="64"/>
      <c r="J16" s="15">
        <f t="shared" si="2"/>
        <v>0</v>
      </c>
    </row>
    <row r="17" spans="1:11" ht="15" customHeight="1" x14ac:dyDescent="0.25">
      <c r="A17" s="11" t="s">
        <v>22</v>
      </c>
      <c r="B17" s="12">
        <v>5</v>
      </c>
      <c r="C17" s="12" t="s">
        <v>23</v>
      </c>
      <c r="D17" s="13">
        <v>6</v>
      </c>
      <c r="E17" s="14">
        <f t="shared" si="0"/>
        <v>0</v>
      </c>
      <c r="F17" s="15">
        <f t="shared" si="1"/>
        <v>0</v>
      </c>
      <c r="G17" s="64"/>
      <c r="H17" s="15">
        <f t="shared" si="3"/>
        <v>0</v>
      </c>
      <c r="I17" s="64"/>
      <c r="J17" s="15">
        <f t="shared" si="2"/>
        <v>0</v>
      </c>
    </row>
    <row r="18" spans="1:11" ht="15" customHeight="1" x14ac:dyDescent="0.25">
      <c r="A18" s="11" t="s">
        <v>22</v>
      </c>
      <c r="B18" s="12">
        <v>6</v>
      </c>
      <c r="C18" s="12" t="s">
        <v>23</v>
      </c>
      <c r="D18" s="13">
        <v>7</v>
      </c>
      <c r="E18" s="14">
        <f t="shared" si="0"/>
        <v>0</v>
      </c>
      <c r="F18" s="15">
        <f t="shared" si="1"/>
        <v>0</v>
      </c>
      <c r="G18" s="64"/>
      <c r="H18" s="15">
        <f t="shared" si="3"/>
        <v>0</v>
      </c>
      <c r="I18" s="64"/>
      <c r="J18" s="15">
        <f t="shared" si="2"/>
        <v>0</v>
      </c>
    </row>
    <row r="19" spans="1:11" ht="15" customHeight="1" x14ac:dyDescent="0.25">
      <c r="A19" s="11" t="s">
        <v>22</v>
      </c>
      <c r="B19" s="12">
        <v>7</v>
      </c>
      <c r="C19" s="12" t="s">
        <v>23</v>
      </c>
      <c r="D19" s="13">
        <v>8</v>
      </c>
      <c r="E19" s="14">
        <f t="shared" si="0"/>
        <v>0</v>
      </c>
      <c r="F19" s="15">
        <f t="shared" si="1"/>
        <v>0</v>
      </c>
      <c r="G19" s="64"/>
      <c r="H19" s="15">
        <f t="shared" si="3"/>
        <v>0</v>
      </c>
      <c r="I19" s="64"/>
      <c r="J19" s="15">
        <f t="shared" si="2"/>
        <v>0</v>
      </c>
    </row>
    <row r="20" spans="1:11" ht="15" customHeight="1" x14ac:dyDescent="0.25">
      <c r="A20" s="11" t="s">
        <v>22</v>
      </c>
      <c r="B20" s="12">
        <v>8</v>
      </c>
      <c r="C20" s="12" t="s">
        <v>23</v>
      </c>
      <c r="D20" s="13">
        <v>9</v>
      </c>
      <c r="E20" s="14">
        <f t="shared" si="0"/>
        <v>0</v>
      </c>
      <c r="F20" s="15">
        <f t="shared" si="1"/>
        <v>0</v>
      </c>
      <c r="G20" s="64"/>
      <c r="H20" s="15">
        <f t="shared" si="3"/>
        <v>0</v>
      </c>
      <c r="I20" s="64"/>
      <c r="J20" s="15">
        <f t="shared" si="2"/>
        <v>0</v>
      </c>
    </row>
    <row r="21" spans="1:11" x14ac:dyDescent="0.25">
      <c r="A21" s="11" t="s">
        <v>22</v>
      </c>
      <c r="B21" s="12">
        <v>9</v>
      </c>
      <c r="C21" s="12" t="s">
        <v>23</v>
      </c>
      <c r="D21" s="13">
        <v>10</v>
      </c>
      <c r="E21" s="14">
        <f t="shared" si="0"/>
        <v>0</v>
      </c>
      <c r="F21" s="15">
        <f t="shared" si="1"/>
        <v>0</v>
      </c>
      <c r="G21" s="64"/>
      <c r="H21" s="15">
        <f t="shared" si="3"/>
        <v>0</v>
      </c>
      <c r="I21" s="64"/>
      <c r="J21" s="15">
        <f t="shared" si="2"/>
        <v>0</v>
      </c>
    </row>
    <row r="22" spans="1:11" x14ac:dyDescent="0.25">
      <c r="A22" s="11" t="s">
        <v>22</v>
      </c>
      <c r="B22" s="12">
        <v>10</v>
      </c>
      <c r="C22" s="12" t="s">
        <v>23</v>
      </c>
      <c r="D22" s="13">
        <v>11</v>
      </c>
      <c r="E22" s="14">
        <f t="shared" si="0"/>
        <v>0</v>
      </c>
      <c r="F22" s="15">
        <f t="shared" si="1"/>
        <v>0</v>
      </c>
      <c r="G22" s="64"/>
      <c r="H22" s="15">
        <f t="shared" si="3"/>
        <v>0</v>
      </c>
      <c r="I22" s="64"/>
      <c r="J22" s="15">
        <f t="shared" si="2"/>
        <v>0</v>
      </c>
    </row>
    <row r="23" spans="1:11" x14ac:dyDescent="0.25">
      <c r="A23" s="11" t="s">
        <v>22</v>
      </c>
      <c r="B23" s="12">
        <v>11</v>
      </c>
      <c r="C23" s="12" t="s">
        <v>23</v>
      </c>
      <c r="D23" s="13">
        <v>12</v>
      </c>
      <c r="E23" s="14">
        <f t="shared" si="0"/>
        <v>0</v>
      </c>
      <c r="F23" s="15">
        <f t="shared" si="1"/>
        <v>0</v>
      </c>
      <c r="G23" s="64"/>
      <c r="H23" s="15">
        <f t="shared" si="3"/>
        <v>0</v>
      </c>
      <c r="I23" s="64"/>
      <c r="J23" s="15">
        <f t="shared" si="2"/>
        <v>0</v>
      </c>
    </row>
    <row r="24" spans="1:11" x14ac:dyDescent="0.25">
      <c r="A24" s="11" t="s">
        <v>22</v>
      </c>
      <c r="B24" s="12">
        <v>12</v>
      </c>
      <c r="C24" s="12" t="s">
        <v>23</v>
      </c>
      <c r="D24" s="13">
        <v>13</v>
      </c>
      <c r="E24" s="14">
        <f t="shared" si="0"/>
        <v>0</v>
      </c>
      <c r="F24" s="15">
        <f t="shared" si="1"/>
        <v>0</v>
      </c>
      <c r="G24" s="64"/>
      <c r="H24" s="15">
        <f t="shared" si="3"/>
        <v>0</v>
      </c>
      <c r="I24" s="64"/>
      <c r="J24" s="15">
        <f t="shared" si="2"/>
        <v>0</v>
      </c>
    </row>
    <row r="25" spans="1:11" x14ac:dyDescent="0.25">
      <c r="A25" s="11" t="s">
        <v>22</v>
      </c>
      <c r="B25" s="12">
        <v>13</v>
      </c>
      <c r="C25" s="12" t="s">
        <v>23</v>
      </c>
      <c r="D25" s="13">
        <v>14</v>
      </c>
      <c r="E25" s="14">
        <f t="shared" si="0"/>
        <v>0</v>
      </c>
      <c r="F25" s="15">
        <f t="shared" si="1"/>
        <v>0</v>
      </c>
      <c r="G25" s="64"/>
      <c r="H25" s="15">
        <f t="shared" si="3"/>
        <v>0</v>
      </c>
      <c r="I25" s="64"/>
      <c r="J25" s="15">
        <f t="shared" si="2"/>
        <v>0</v>
      </c>
    </row>
    <row r="26" spans="1:11" x14ac:dyDescent="0.25">
      <c r="A26" s="11" t="s">
        <v>22</v>
      </c>
      <c r="B26" s="12">
        <v>14</v>
      </c>
      <c r="C26" s="12" t="s">
        <v>23</v>
      </c>
      <c r="D26" s="13">
        <v>15</v>
      </c>
      <c r="E26" s="14">
        <f t="shared" si="0"/>
        <v>0</v>
      </c>
      <c r="F26" s="15">
        <f t="shared" si="1"/>
        <v>0</v>
      </c>
      <c r="G26" s="64"/>
      <c r="H26" s="15">
        <f t="shared" si="3"/>
        <v>0</v>
      </c>
      <c r="I26" s="64"/>
      <c r="J26" s="15">
        <f t="shared" si="2"/>
        <v>0</v>
      </c>
    </row>
    <row r="27" spans="1:11" x14ac:dyDescent="0.25">
      <c r="A27" s="11" t="s">
        <v>22</v>
      </c>
      <c r="B27" s="12">
        <v>15</v>
      </c>
      <c r="C27" s="12" t="s">
        <v>23</v>
      </c>
      <c r="D27" s="13">
        <v>16</v>
      </c>
      <c r="E27" s="14">
        <f t="shared" si="0"/>
        <v>0</v>
      </c>
      <c r="F27" s="15">
        <f t="shared" si="1"/>
        <v>0</v>
      </c>
      <c r="G27" s="64"/>
      <c r="H27" s="15">
        <f t="shared" si="3"/>
        <v>0</v>
      </c>
      <c r="I27" s="64"/>
      <c r="J27" s="15">
        <f t="shared" si="2"/>
        <v>0</v>
      </c>
    </row>
    <row r="28" spans="1:11" ht="15" customHeight="1" x14ac:dyDescent="0.25">
      <c r="A28" s="11" t="s">
        <v>22</v>
      </c>
      <c r="B28" s="12">
        <v>16</v>
      </c>
      <c r="C28" s="12" t="s">
        <v>23</v>
      </c>
      <c r="D28" s="13">
        <v>17</v>
      </c>
      <c r="E28" s="14">
        <f t="shared" si="0"/>
        <v>0</v>
      </c>
      <c r="F28" s="15">
        <f t="shared" si="1"/>
        <v>0</v>
      </c>
      <c r="G28" s="64"/>
      <c r="H28" s="15">
        <f t="shared" si="3"/>
        <v>0</v>
      </c>
      <c r="I28" s="64"/>
      <c r="J28" s="15">
        <f t="shared" si="2"/>
        <v>0</v>
      </c>
    </row>
    <row r="29" spans="1:11" x14ac:dyDescent="0.25">
      <c r="A29" s="11" t="s">
        <v>22</v>
      </c>
      <c r="B29" s="12">
        <v>17</v>
      </c>
      <c r="C29" s="12" t="s">
        <v>23</v>
      </c>
      <c r="D29" s="13">
        <v>18</v>
      </c>
      <c r="E29" s="14">
        <f t="shared" si="0"/>
        <v>0</v>
      </c>
      <c r="F29" s="15">
        <f t="shared" si="1"/>
        <v>0</v>
      </c>
      <c r="G29" s="64"/>
      <c r="H29" s="15">
        <f t="shared" si="3"/>
        <v>0</v>
      </c>
      <c r="I29" s="64"/>
      <c r="J29" s="15">
        <f t="shared" si="2"/>
        <v>0</v>
      </c>
    </row>
    <row r="30" spans="1:11" x14ac:dyDescent="0.25">
      <c r="A30" s="11" t="s">
        <v>22</v>
      </c>
      <c r="B30" s="12">
        <v>18</v>
      </c>
      <c r="C30" s="12" t="s">
        <v>23</v>
      </c>
      <c r="D30" s="13">
        <v>19</v>
      </c>
      <c r="E30" s="14">
        <f t="shared" si="0"/>
        <v>0</v>
      </c>
      <c r="F30" s="15">
        <f t="shared" si="1"/>
        <v>0</v>
      </c>
      <c r="G30" s="64"/>
      <c r="H30" s="15">
        <f t="shared" si="3"/>
        <v>0</v>
      </c>
      <c r="I30" s="64"/>
      <c r="J30" s="15">
        <f t="shared" si="2"/>
        <v>0</v>
      </c>
    </row>
    <row r="31" spans="1:11" x14ac:dyDescent="0.25">
      <c r="A31" s="11" t="s">
        <v>22</v>
      </c>
      <c r="B31" s="12">
        <v>19</v>
      </c>
      <c r="C31" s="12" t="s">
        <v>23</v>
      </c>
      <c r="D31" s="13">
        <v>20</v>
      </c>
      <c r="E31" s="14">
        <f t="shared" si="0"/>
        <v>0</v>
      </c>
      <c r="F31" s="15">
        <f t="shared" si="1"/>
        <v>0</v>
      </c>
      <c r="G31" s="64"/>
      <c r="H31" s="15">
        <f t="shared" si="3"/>
        <v>0</v>
      </c>
      <c r="I31" s="64"/>
      <c r="J31" s="15">
        <f t="shared" si="2"/>
        <v>0</v>
      </c>
    </row>
    <row r="32" spans="1:11" ht="15" customHeight="1" x14ac:dyDescent="0.25">
      <c r="A32" s="11" t="s">
        <v>22</v>
      </c>
      <c r="B32" s="12">
        <v>20</v>
      </c>
      <c r="C32" s="12" t="s">
        <v>23</v>
      </c>
      <c r="D32" s="13">
        <v>21</v>
      </c>
      <c r="E32" s="14">
        <f t="shared" si="0"/>
        <v>0</v>
      </c>
      <c r="F32" s="15">
        <f t="shared" si="1"/>
        <v>0</v>
      </c>
      <c r="G32" s="64"/>
      <c r="H32" s="15">
        <f t="shared" si="3"/>
        <v>0</v>
      </c>
      <c r="I32" s="64"/>
      <c r="J32" s="15">
        <f t="shared" si="2"/>
        <v>0</v>
      </c>
      <c r="K32" s="44"/>
    </row>
    <row r="33" spans="1:11" ht="15" customHeight="1" x14ac:dyDescent="0.25">
      <c r="A33" s="11" t="s">
        <v>22</v>
      </c>
      <c r="B33" s="12">
        <v>21</v>
      </c>
      <c r="C33" s="12" t="s">
        <v>23</v>
      </c>
      <c r="D33" s="13">
        <v>22</v>
      </c>
      <c r="E33" s="14">
        <f t="shared" si="0"/>
        <v>0</v>
      </c>
      <c r="F33" s="15">
        <f t="shared" si="1"/>
        <v>0</v>
      </c>
      <c r="G33" s="64"/>
      <c r="H33" s="15">
        <f t="shared" si="3"/>
        <v>0</v>
      </c>
      <c r="I33" s="64"/>
      <c r="J33" s="15">
        <f t="shared" si="2"/>
        <v>0</v>
      </c>
      <c r="K33" s="44"/>
    </row>
    <row r="34" spans="1:11" ht="15" customHeight="1" x14ac:dyDescent="0.25">
      <c r="A34" s="11" t="s">
        <v>22</v>
      </c>
      <c r="B34" s="12">
        <v>22</v>
      </c>
      <c r="C34" s="12" t="s">
        <v>23</v>
      </c>
      <c r="D34" s="13">
        <v>23</v>
      </c>
      <c r="E34" s="14">
        <f t="shared" si="0"/>
        <v>0</v>
      </c>
      <c r="F34" s="15">
        <f t="shared" si="1"/>
        <v>0</v>
      </c>
      <c r="G34" s="64"/>
      <c r="H34" s="15">
        <f t="shared" si="3"/>
        <v>0</v>
      </c>
      <c r="I34" s="64"/>
      <c r="J34" s="15">
        <f t="shared" si="2"/>
        <v>0</v>
      </c>
      <c r="K34" s="44"/>
    </row>
    <row r="35" spans="1:11" ht="15" customHeight="1" x14ac:dyDescent="0.25">
      <c r="A35" s="11" t="s">
        <v>22</v>
      </c>
      <c r="B35" s="12">
        <v>23</v>
      </c>
      <c r="C35" s="12" t="s">
        <v>23</v>
      </c>
      <c r="D35" s="13">
        <v>24</v>
      </c>
      <c r="E35" s="14">
        <f t="shared" si="0"/>
        <v>0</v>
      </c>
      <c r="F35" s="15">
        <f t="shared" si="1"/>
        <v>0</v>
      </c>
      <c r="G35" s="64"/>
      <c r="H35" s="15">
        <f t="shared" si="3"/>
        <v>0</v>
      </c>
      <c r="I35" s="64"/>
      <c r="J35" s="15">
        <f t="shared" si="2"/>
        <v>0</v>
      </c>
      <c r="K35" s="44"/>
    </row>
    <row r="36" spans="1:11" x14ac:dyDescent="0.25">
      <c r="A36" s="11" t="s">
        <v>22</v>
      </c>
      <c r="B36" s="12">
        <v>24</v>
      </c>
      <c r="C36" s="12" t="s">
        <v>23</v>
      </c>
      <c r="D36" s="13">
        <v>25</v>
      </c>
      <c r="E36" s="14">
        <f t="shared" si="0"/>
        <v>0</v>
      </c>
      <c r="F36" s="15">
        <f t="shared" si="1"/>
        <v>0</v>
      </c>
      <c r="G36" s="64"/>
      <c r="H36" s="15">
        <f t="shared" si="3"/>
        <v>0</v>
      </c>
      <c r="I36" s="64"/>
      <c r="J36" s="15">
        <f t="shared" si="2"/>
        <v>0</v>
      </c>
    </row>
    <row r="37" spans="1:11" ht="15" customHeight="1" x14ac:dyDescent="0.25">
      <c r="A37" s="11" t="s">
        <v>22</v>
      </c>
      <c r="B37" s="12">
        <v>25</v>
      </c>
      <c r="C37" s="12" t="s">
        <v>23</v>
      </c>
      <c r="D37" s="13">
        <v>26</v>
      </c>
      <c r="E37" s="14">
        <f t="shared" si="0"/>
        <v>0</v>
      </c>
      <c r="F37" s="15">
        <f t="shared" si="1"/>
        <v>0</v>
      </c>
      <c r="G37" s="64"/>
      <c r="H37" s="15">
        <f t="shared" si="3"/>
        <v>0</v>
      </c>
      <c r="I37" s="64"/>
      <c r="J37" s="15">
        <f t="shared" si="2"/>
        <v>0</v>
      </c>
    </row>
    <row r="38" spans="1:11" x14ac:dyDescent="0.25">
      <c r="A38" s="11" t="s">
        <v>22</v>
      </c>
      <c r="B38" s="12">
        <v>26</v>
      </c>
      <c r="C38" s="12" t="s">
        <v>23</v>
      </c>
      <c r="D38" s="13">
        <v>27</v>
      </c>
      <c r="E38" s="14">
        <f t="shared" si="0"/>
        <v>0</v>
      </c>
      <c r="F38" s="15">
        <f t="shared" si="1"/>
        <v>0</v>
      </c>
      <c r="G38" s="64"/>
      <c r="H38" s="15">
        <f t="shared" si="3"/>
        <v>0</v>
      </c>
      <c r="I38" s="64"/>
      <c r="J38" s="15">
        <f t="shared" si="2"/>
        <v>0</v>
      </c>
    </row>
    <row r="39" spans="1:11" x14ac:dyDescent="0.25">
      <c r="A39" s="11" t="s">
        <v>22</v>
      </c>
      <c r="B39" s="12">
        <v>27</v>
      </c>
      <c r="C39" s="12" t="s">
        <v>23</v>
      </c>
      <c r="D39" s="13">
        <v>28</v>
      </c>
      <c r="E39" s="14">
        <f t="shared" si="0"/>
        <v>0</v>
      </c>
      <c r="F39" s="15">
        <f t="shared" si="1"/>
        <v>0</v>
      </c>
      <c r="G39" s="64"/>
      <c r="H39" s="15">
        <f t="shared" si="3"/>
        <v>0</v>
      </c>
      <c r="I39" s="64"/>
      <c r="J39" s="15">
        <f t="shared" si="2"/>
        <v>0</v>
      </c>
    </row>
    <row r="40" spans="1:11" x14ac:dyDescent="0.25">
      <c r="A40" s="11" t="s">
        <v>22</v>
      </c>
      <c r="B40" s="12">
        <v>28</v>
      </c>
      <c r="C40" s="12" t="s">
        <v>23</v>
      </c>
      <c r="D40" s="13">
        <v>29</v>
      </c>
      <c r="E40" s="14">
        <f t="shared" si="0"/>
        <v>0</v>
      </c>
      <c r="F40" s="15">
        <f t="shared" si="1"/>
        <v>0</v>
      </c>
      <c r="G40" s="64"/>
      <c r="H40" s="15">
        <f t="shared" si="3"/>
        <v>0</v>
      </c>
      <c r="I40" s="64"/>
      <c r="J40" s="15">
        <f t="shared" si="2"/>
        <v>0</v>
      </c>
    </row>
    <row r="41" spans="1:11" x14ac:dyDescent="0.25">
      <c r="A41" s="11" t="s">
        <v>22</v>
      </c>
      <c r="B41" s="12">
        <v>29</v>
      </c>
      <c r="C41" s="12" t="s">
        <v>23</v>
      </c>
      <c r="D41" s="13">
        <v>30</v>
      </c>
      <c r="E41" s="14">
        <f t="shared" si="0"/>
        <v>0</v>
      </c>
      <c r="F41" s="15">
        <f t="shared" si="1"/>
        <v>0</v>
      </c>
      <c r="G41" s="64"/>
      <c r="H41" s="15">
        <f t="shared" si="3"/>
        <v>0</v>
      </c>
      <c r="I41" s="64"/>
      <c r="J41" s="15">
        <f t="shared" si="2"/>
        <v>0</v>
      </c>
    </row>
    <row r="42" spans="1:11" x14ac:dyDescent="0.25">
      <c r="A42" s="11" t="s">
        <v>22</v>
      </c>
      <c r="B42" s="12">
        <v>30</v>
      </c>
      <c r="C42" s="12" t="s">
        <v>23</v>
      </c>
      <c r="D42" s="13">
        <v>31</v>
      </c>
      <c r="E42" s="14">
        <f t="shared" si="0"/>
        <v>0</v>
      </c>
      <c r="F42" s="15">
        <f t="shared" si="1"/>
        <v>0</v>
      </c>
      <c r="G42" s="64"/>
      <c r="H42" s="15">
        <f t="shared" si="3"/>
        <v>0</v>
      </c>
      <c r="I42" s="64"/>
      <c r="J42" s="15">
        <f t="shared" si="2"/>
        <v>0</v>
      </c>
    </row>
    <row r="43" spans="1:11" ht="18.75" x14ac:dyDescent="0.25">
      <c r="A43" s="121" t="s">
        <v>17</v>
      </c>
      <c r="B43" s="121"/>
      <c r="C43" s="121"/>
      <c r="D43" s="122"/>
      <c r="E43" s="38">
        <f>SUM(E13:E42)</f>
        <v>0</v>
      </c>
      <c r="F43" s="16"/>
      <c r="G43" s="38">
        <f>SUM(G13:G42)</f>
        <v>0</v>
      </c>
      <c r="H43" s="17">
        <f>SUM(H13:H42)</f>
        <v>0</v>
      </c>
      <c r="I43" s="38">
        <f>SUM(I13:I42)</f>
        <v>0</v>
      </c>
      <c r="J43" s="17">
        <f>SUM(J13:J42)</f>
        <v>0</v>
      </c>
    </row>
    <row r="45" spans="1:11" ht="18.75" customHeight="1" x14ac:dyDescent="0.25">
      <c r="A45" s="123" t="s">
        <v>114</v>
      </c>
      <c r="B45" s="123"/>
      <c r="C45" s="123"/>
      <c r="D45" s="123"/>
      <c r="E45" s="123"/>
      <c r="F45" s="123"/>
      <c r="G45" s="123"/>
      <c r="H45" s="123"/>
      <c r="I45" s="123"/>
      <c r="J45" s="20">
        <f>SUM(J12:J42)</f>
        <v>0</v>
      </c>
    </row>
    <row r="46" spans="1:11" ht="15" customHeight="1" x14ac:dyDescent="0.25">
      <c r="A46" s="41"/>
    </row>
    <row r="47" spans="1:11" ht="15" customHeight="1" x14ac:dyDescent="0.25">
      <c r="A47" s="129" t="s">
        <v>26</v>
      </c>
      <c r="B47" s="129"/>
      <c r="C47" s="130"/>
      <c r="D47" s="130"/>
      <c r="E47" s="130"/>
      <c r="F47" s="130"/>
      <c r="H47" s="1" t="s">
        <v>28</v>
      </c>
      <c r="I47" s="131"/>
      <c r="J47" s="131"/>
    </row>
    <row r="48" spans="1:11" ht="15" customHeight="1" x14ac:dyDescent="0.25">
      <c r="A48" s="129" t="s">
        <v>27</v>
      </c>
      <c r="B48" s="129"/>
      <c r="C48" s="130"/>
      <c r="D48" s="130"/>
      <c r="E48" s="130"/>
      <c r="F48" s="130"/>
      <c r="H48" s="31"/>
      <c r="I48" s="131"/>
      <c r="J48" s="131"/>
    </row>
    <row r="49" spans="1:10" ht="15" customHeight="1" x14ac:dyDescent="0.25">
      <c r="A49" s="128" t="s">
        <v>65</v>
      </c>
      <c r="B49" s="128"/>
      <c r="C49" s="128"/>
      <c r="D49" s="128"/>
      <c r="E49" s="128"/>
      <c r="F49" s="128"/>
      <c r="G49" s="128"/>
      <c r="H49" s="128"/>
      <c r="I49" s="100"/>
      <c r="J49" s="100"/>
    </row>
    <row r="55" spans="1:10" x14ac:dyDescent="0.25">
      <c r="A55" s="66" t="s">
        <v>94</v>
      </c>
    </row>
    <row r="56" spans="1:10" x14ac:dyDescent="0.25">
      <c r="A56" s="73" t="s">
        <v>95</v>
      </c>
    </row>
  </sheetData>
  <sheetProtection algorithmName="SHA-512" hashValue="Pmc5QnrUgXYNOVNyQncx6KZ6J7HnMha5p3e38i/BrC73Z9I6UtSPKFJb8HQFOgaEHVIapUJJA1RcdHDAqbZg6A==" saltValue="+DHjCCGTaIo1Oy+TF38pfA==" spinCount="100000" sheet="1" selectLockedCells="1"/>
  <protectedRanges>
    <protectedRange sqref="K5" name="Plage1"/>
    <protectedRange sqref="C47:E48" name="Plage6_2"/>
    <protectedRange sqref="I13:I42" name="Plage4_2"/>
    <protectedRange sqref="G13:G42" name="Plage3_2"/>
    <protectedRange sqref="J5" name="Plage2_2"/>
    <protectedRange sqref="J4 E4:G7" name="Plage1_2"/>
    <protectedRange sqref="H48:J49 I47:J47" name="Plage7_2"/>
  </protectedRanges>
  <mergeCells count="20">
    <mergeCell ref="A6:D6"/>
    <mergeCell ref="E6:G6"/>
    <mergeCell ref="A1:J1"/>
    <mergeCell ref="A5:D5"/>
    <mergeCell ref="E5:G5"/>
    <mergeCell ref="A4:D4"/>
    <mergeCell ref="E4:G4"/>
    <mergeCell ref="B8:E8"/>
    <mergeCell ref="A10:D12"/>
    <mergeCell ref="E10:E11"/>
    <mergeCell ref="F10:H10"/>
    <mergeCell ref="A48:B48"/>
    <mergeCell ref="C48:F48"/>
    <mergeCell ref="J10:J11"/>
    <mergeCell ref="A43:D43"/>
    <mergeCell ref="A45:I45"/>
    <mergeCell ref="A47:B47"/>
    <mergeCell ref="C47:F47"/>
    <mergeCell ref="I47:J49"/>
    <mergeCell ref="A49:H49"/>
  </mergeCells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">
    <tabColor theme="7" tint="-0.499984740745262"/>
    <pageSetUpPr fitToPage="1"/>
  </sheetPr>
  <dimension ref="A1:U37"/>
  <sheetViews>
    <sheetView view="pageLayout" zoomScaleNormal="100" workbookViewId="0">
      <selection activeCell="B21" sqref="B21:C21"/>
    </sheetView>
  </sheetViews>
  <sheetFormatPr baseColWidth="10" defaultRowHeight="15" x14ac:dyDescent="0.25"/>
  <cols>
    <col min="1" max="1" width="15" customWidth="1"/>
    <col min="2" max="2" width="36.28515625" customWidth="1"/>
    <col min="3" max="3" width="23.28515625" customWidth="1"/>
    <col min="4" max="4" width="24.7109375" customWidth="1"/>
    <col min="5" max="7" width="15.7109375" customWidth="1"/>
  </cols>
  <sheetData>
    <row r="1" spans="1:21" ht="26.25" x14ac:dyDescent="0.4">
      <c r="A1" s="139" t="s">
        <v>108</v>
      </c>
      <c r="B1" s="139"/>
      <c r="C1" s="139"/>
      <c r="D1" s="139"/>
      <c r="E1" s="139"/>
      <c r="F1" s="139"/>
      <c r="G1" s="139"/>
    </row>
    <row r="2" spans="1:21" ht="15" customHeight="1" x14ac:dyDescent="0.4">
      <c r="A2" s="74"/>
      <c r="B2" s="74"/>
      <c r="C2" s="74"/>
      <c r="D2" s="74"/>
      <c r="E2" s="74"/>
      <c r="F2" s="74"/>
      <c r="G2" s="7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5.75" thickBot="1" x14ac:dyDescent="0.3">
      <c r="A3" s="144" t="s">
        <v>99</v>
      </c>
      <c r="B3" s="144"/>
      <c r="C3" s="35"/>
      <c r="D3" s="144" t="s">
        <v>98</v>
      </c>
      <c r="E3" s="144"/>
      <c r="F3" s="144"/>
      <c r="G3" s="144"/>
      <c r="H3" s="24"/>
      <c r="I3" s="24"/>
    </row>
    <row r="4" spans="1:21" x14ac:dyDescent="0.25">
      <c r="A4" s="25" t="s">
        <v>0</v>
      </c>
      <c r="B4" s="45">
        <f>Renseignements!E6</f>
        <v>0</v>
      </c>
      <c r="D4" s="25" t="s">
        <v>1</v>
      </c>
      <c r="E4" s="45">
        <f>Renseignements!K6</f>
        <v>0</v>
      </c>
      <c r="F4" s="24"/>
      <c r="G4" s="24"/>
      <c r="H4" s="2"/>
      <c r="I4" s="2"/>
    </row>
    <row r="5" spans="1:21" x14ac:dyDescent="0.25">
      <c r="A5" s="25" t="s">
        <v>3</v>
      </c>
      <c r="B5" s="45">
        <f>Renseignements!E7</f>
        <v>0</v>
      </c>
      <c r="D5" s="25" t="s">
        <v>29</v>
      </c>
      <c r="E5" s="45">
        <f>Renseignements!K7</f>
        <v>0</v>
      </c>
      <c r="F5" s="24"/>
      <c r="G5" s="24"/>
      <c r="H5" s="24"/>
      <c r="I5" s="24"/>
    </row>
    <row r="6" spans="1:21" x14ac:dyDescent="0.25">
      <c r="A6" s="26"/>
      <c r="B6" s="45">
        <f>Renseignements!E8</f>
        <v>0</v>
      </c>
      <c r="D6" s="25" t="s">
        <v>58</v>
      </c>
      <c r="E6" s="45">
        <f>Renseignements!K8</f>
        <v>0</v>
      </c>
      <c r="F6" s="24"/>
      <c r="G6" s="24"/>
      <c r="H6" s="24"/>
      <c r="I6" s="24"/>
    </row>
    <row r="7" spans="1:21" x14ac:dyDescent="0.25">
      <c r="A7" s="25" t="s">
        <v>6</v>
      </c>
      <c r="B7" s="45">
        <f>Renseignements!E9</f>
        <v>0</v>
      </c>
      <c r="D7" s="25" t="s">
        <v>4</v>
      </c>
      <c r="E7" s="45">
        <f>Renseignements!K9</f>
        <v>0</v>
      </c>
      <c r="F7" s="24"/>
      <c r="G7" s="24"/>
      <c r="H7" s="1"/>
      <c r="N7" s="3"/>
      <c r="O7" s="4"/>
      <c r="P7" s="4"/>
      <c r="Q7" s="4"/>
      <c r="R7" s="1"/>
      <c r="S7" s="1"/>
    </row>
    <row r="8" spans="1:21" x14ac:dyDescent="0.25">
      <c r="A8" s="25" t="s">
        <v>7</v>
      </c>
      <c r="B8" s="45">
        <f>Renseignements!E10</f>
        <v>0</v>
      </c>
      <c r="E8" s="45">
        <f>Renseignements!K10</f>
        <v>0</v>
      </c>
      <c r="F8" s="1"/>
      <c r="G8" s="1"/>
      <c r="H8" s="1"/>
      <c r="N8" s="3"/>
      <c r="O8" s="5"/>
      <c r="P8" s="5"/>
      <c r="Q8" s="5"/>
      <c r="R8" s="5"/>
      <c r="S8" s="5"/>
    </row>
    <row r="9" spans="1:21" x14ac:dyDescent="0.25">
      <c r="A9" s="25" t="s">
        <v>8</v>
      </c>
      <c r="B9" s="45">
        <f>Renseignements!E11</f>
        <v>0</v>
      </c>
      <c r="D9" s="25" t="s">
        <v>6</v>
      </c>
      <c r="E9" s="45">
        <f>Renseignements!K11</f>
        <v>0</v>
      </c>
      <c r="F9" s="1"/>
      <c r="G9" s="1"/>
    </row>
    <row r="10" spans="1:21" x14ac:dyDescent="0.25">
      <c r="A10" s="27"/>
      <c r="D10" s="25" t="s">
        <v>7</v>
      </c>
      <c r="E10" s="45">
        <f>Renseignements!K12</f>
        <v>0</v>
      </c>
    </row>
    <row r="11" spans="1:21" x14ac:dyDescent="0.25">
      <c r="A11" s="25" t="s">
        <v>42</v>
      </c>
      <c r="B11" s="46">
        <f>Renseignements!F18</f>
        <v>0</v>
      </c>
      <c r="C11" s="24"/>
      <c r="E11" s="142" t="s">
        <v>78</v>
      </c>
      <c r="F11" s="142"/>
      <c r="G11" s="142"/>
    </row>
    <row r="12" spans="1:21" x14ac:dyDescent="0.25">
      <c r="A12" s="32" t="s">
        <v>38</v>
      </c>
      <c r="B12" s="47">
        <f>Renseignements!F21</f>
        <v>0</v>
      </c>
      <c r="E12" s="58"/>
      <c r="F12" s="59"/>
      <c r="G12" s="79" t="s">
        <v>80</v>
      </c>
    </row>
    <row r="13" spans="1:21" s="21" customFormat="1" x14ac:dyDescent="0.25">
      <c r="A13" s="32"/>
      <c r="B13" s="76"/>
      <c r="C13"/>
      <c r="D13"/>
      <c r="E13"/>
      <c r="F13" s="77"/>
      <c r="G13" s="78"/>
    </row>
    <row r="14" spans="1:21" ht="15.75" thickBot="1" x14ac:dyDescent="0.3">
      <c r="A14" s="134" t="s">
        <v>104</v>
      </c>
      <c r="B14" s="134"/>
      <c r="C14" s="134"/>
      <c r="D14" s="134"/>
      <c r="E14" s="134"/>
      <c r="F14" s="134"/>
      <c r="G14" s="134"/>
    </row>
    <row r="15" spans="1:21" ht="30" x14ac:dyDescent="0.25">
      <c r="A15" s="125" t="s">
        <v>30</v>
      </c>
      <c r="B15" s="125"/>
      <c r="C15" s="6" t="s">
        <v>37</v>
      </c>
      <c r="D15" s="6" t="s">
        <v>116</v>
      </c>
      <c r="E15" s="6" t="s">
        <v>36</v>
      </c>
      <c r="F15" s="23" t="s">
        <v>44</v>
      </c>
      <c r="G15" s="23" t="s">
        <v>43</v>
      </c>
    </row>
    <row r="16" spans="1:21" x14ac:dyDescent="0.25">
      <c r="A16" s="95" t="s">
        <v>34</v>
      </c>
      <c r="B16" s="95"/>
      <c r="C16" s="18">
        <f>Avril!I43</f>
        <v>0</v>
      </c>
      <c r="D16" s="18">
        <f>Avril!G43</f>
        <v>0</v>
      </c>
      <c r="E16" s="80">
        <f>$B$11*D16</f>
        <v>0</v>
      </c>
      <c r="F16" s="81">
        <f>E16*90%</f>
        <v>0</v>
      </c>
      <c r="G16" s="81">
        <f>E16*10%</f>
        <v>0</v>
      </c>
    </row>
    <row r="17" spans="1:7" x14ac:dyDescent="0.25">
      <c r="A17" s="95" t="s">
        <v>35</v>
      </c>
      <c r="B17" s="95"/>
      <c r="C17" s="18">
        <f>Mai!I44</f>
        <v>0</v>
      </c>
      <c r="D17" s="18">
        <f>Mai!G44</f>
        <v>0</v>
      </c>
      <c r="E17" s="80">
        <f>$B$11*D17</f>
        <v>0</v>
      </c>
      <c r="F17" s="81">
        <f>E17*90%</f>
        <v>0</v>
      </c>
      <c r="G17" s="81">
        <f>E17*10%</f>
        <v>0</v>
      </c>
    </row>
    <row r="18" spans="1:7" x14ac:dyDescent="0.25">
      <c r="A18" s="95" t="s">
        <v>45</v>
      </c>
      <c r="B18" s="95"/>
      <c r="C18" s="18">
        <f>Juin!I43</f>
        <v>0</v>
      </c>
      <c r="D18" s="18">
        <f>Juin!G43</f>
        <v>0</v>
      </c>
      <c r="E18" s="80">
        <f>$B$11*D18</f>
        <v>0</v>
      </c>
      <c r="F18" s="81">
        <f>E18*90%</f>
        <v>0</v>
      </c>
      <c r="G18" s="81">
        <f>E18*10%</f>
        <v>0</v>
      </c>
    </row>
    <row r="19" spans="1:7" ht="18.75" x14ac:dyDescent="0.25">
      <c r="A19" s="143" t="s">
        <v>17</v>
      </c>
      <c r="B19" s="143"/>
      <c r="C19" s="19">
        <f>SUM(C16:C18)</f>
        <v>0</v>
      </c>
      <c r="D19" s="19">
        <f>SUM(D16:D18)</f>
        <v>0</v>
      </c>
      <c r="E19" s="82">
        <f>SUM(E16:E18)</f>
        <v>0</v>
      </c>
      <c r="F19" s="83">
        <f>SUM(F16:F18)</f>
        <v>0</v>
      </c>
      <c r="G19" s="83">
        <f>SUM(G16:G18)</f>
        <v>0</v>
      </c>
    </row>
    <row r="21" spans="1:7" x14ac:dyDescent="0.25">
      <c r="A21" s="48" t="s">
        <v>64</v>
      </c>
      <c r="B21" s="99"/>
      <c r="C21" s="99"/>
      <c r="D21" s="145" t="s">
        <v>39</v>
      </c>
      <c r="E21" s="145"/>
      <c r="F21" s="141" t="s">
        <v>109</v>
      </c>
      <c r="G21" s="141"/>
    </row>
    <row r="22" spans="1:7" x14ac:dyDescent="0.25">
      <c r="A22" t="s">
        <v>53</v>
      </c>
      <c r="B22" s="99"/>
      <c r="C22" s="99"/>
      <c r="D22" s="31"/>
      <c r="E22" s="31"/>
      <c r="F22" s="31"/>
      <c r="G22" s="31"/>
    </row>
    <row r="24" spans="1:7" x14ac:dyDescent="0.25">
      <c r="A24" s="22" t="s">
        <v>40</v>
      </c>
      <c r="B24" s="64"/>
      <c r="D24" s="22" t="s">
        <v>28</v>
      </c>
      <c r="E24" s="138"/>
      <c r="F24" s="138"/>
      <c r="G24" s="138"/>
    </row>
    <row r="25" spans="1:7" x14ac:dyDescent="0.25">
      <c r="A25" s="22" t="s">
        <v>41</v>
      </c>
      <c r="B25" s="64"/>
      <c r="E25" s="100"/>
      <c r="F25" s="100"/>
      <c r="G25" s="100"/>
    </row>
    <row r="27" spans="1:7" x14ac:dyDescent="0.25">
      <c r="E27" s="135" t="s">
        <v>76</v>
      </c>
      <c r="F27" s="136"/>
      <c r="G27" s="137"/>
    </row>
    <row r="28" spans="1:7" ht="15.75" thickBot="1" x14ac:dyDescent="0.3">
      <c r="A28" s="134" t="s">
        <v>105</v>
      </c>
      <c r="B28" s="134"/>
      <c r="C28" s="134"/>
      <c r="E28" s="56" t="s">
        <v>74</v>
      </c>
      <c r="F28" s="54"/>
      <c r="G28" s="55"/>
    </row>
    <row r="29" spans="1:7" ht="30" customHeight="1" x14ac:dyDescent="0.25">
      <c r="A29" s="133" t="s">
        <v>118</v>
      </c>
      <c r="B29" s="133"/>
      <c r="C29" s="133"/>
      <c r="E29" s="57" t="s">
        <v>75</v>
      </c>
      <c r="G29" s="50"/>
    </row>
    <row r="30" spans="1:7" x14ac:dyDescent="0.25">
      <c r="E30" s="57" t="s">
        <v>71</v>
      </c>
      <c r="G30" s="50"/>
    </row>
    <row r="31" spans="1:7" ht="15.75" thickBot="1" x14ac:dyDescent="0.3">
      <c r="A31" s="134" t="s">
        <v>106</v>
      </c>
      <c r="B31" s="134"/>
      <c r="C31" s="134"/>
      <c r="E31" s="57" t="s">
        <v>72</v>
      </c>
      <c r="G31" s="50"/>
    </row>
    <row r="32" spans="1:7" ht="30" customHeight="1" x14ac:dyDescent="0.25">
      <c r="A32" s="133" t="s">
        <v>107</v>
      </c>
      <c r="B32" s="133"/>
      <c r="C32" s="133"/>
      <c r="E32" s="57" t="s">
        <v>73</v>
      </c>
      <c r="G32" s="50"/>
    </row>
    <row r="33" spans="1:7" x14ac:dyDescent="0.25">
      <c r="E33" s="57"/>
      <c r="G33" s="50"/>
    </row>
    <row r="34" spans="1:7" x14ac:dyDescent="0.25">
      <c r="E34" s="51"/>
      <c r="F34" s="52"/>
      <c r="G34" s="53"/>
    </row>
    <row r="35" spans="1:7" x14ac:dyDescent="0.25">
      <c r="A35" s="52"/>
      <c r="B35" s="52"/>
      <c r="C35" s="52"/>
      <c r="D35" s="52"/>
      <c r="E35" s="52"/>
      <c r="F35" s="52"/>
      <c r="G35" s="52"/>
    </row>
    <row r="36" spans="1:7" x14ac:dyDescent="0.25">
      <c r="A36" s="75" t="s">
        <v>103</v>
      </c>
      <c r="B36" s="66"/>
      <c r="C36" s="66"/>
      <c r="D36" s="66"/>
      <c r="E36" s="66"/>
      <c r="F36" s="66"/>
      <c r="G36" s="66"/>
    </row>
    <row r="37" spans="1:7" x14ac:dyDescent="0.25">
      <c r="A37" s="73" t="s">
        <v>95</v>
      </c>
      <c r="B37" s="66"/>
      <c r="C37" s="66"/>
      <c r="D37" s="66"/>
      <c r="E37" s="66"/>
      <c r="F37" s="66"/>
      <c r="G37" s="66"/>
    </row>
  </sheetData>
  <sheetProtection algorithmName="SHA-512" hashValue="GcrqSj2KOTlGgpjYxrbmc4dFMdDk+8mkZ+FaGb3CA7KN8TtqZnGZylwkOYoEyoUrh16ffSgIAb8lM747DX5vtA==" saltValue="bAorOuoGgy5A4F22zKlEng==" spinCount="100000" sheet="1" selectLockedCells="1"/>
  <protectedRanges>
    <protectedRange sqref="B13" name="Plage3_1"/>
    <protectedRange sqref="B21:C22" name="Plage4_1"/>
    <protectedRange sqref="B24:B25" name="Plage5_1"/>
    <protectedRange sqref="D25 E24" name="Plage6_1"/>
    <protectedRange sqref="B4:B9" name="Plage1"/>
    <protectedRange sqref="E4:E10" name="Plage2"/>
    <protectedRange sqref="B11:B12" name="Plage3"/>
  </protectedRanges>
  <mergeCells count="20">
    <mergeCell ref="A31:C31"/>
    <mergeCell ref="A32:C32"/>
    <mergeCell ref="B22:C22"/>
    <mergeCell ref="E24:G25"/>
    <mergeCell ref="E27:G27"/>
    <mergeCell ref="A28:C28"/>
    <mergeCell ref="A29:C29"/>
    <mergeCell ref="A18:B18"/>
    <mergeCell ref="A19:B19"/>
    <mergeCell ref="B21:C21"/>
    <mergeCell ref="D21:E21"/>
    <mergeCell ref="F21:G21"/>
    <mergeCell ref="A15:B15"/>
    <mergeCell ref="A16:B16"/>
    <mergeCell ref="A17:B17"/>
    <mergeCell ref="A1:G1"/>
    <mergeCell ref="A3:B3"/>
    <mergeCell ref="D3:G3"/>
    <mergeCell ref="E11:G11"/>
    <mergeCell ref="A14:G14"/>
  </mergeCells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Renseignements</vt:lpstr>
      <vt:lpstr>Janvier</vt:lpstr>
      <vt:lpstr>Février</vt:lpstr>
      <vt:lpstr>Mars</vt:lpstr>
      <vt:lpstr>DECLA - TRIMESTRE 1</vt:lpstr>
      <vt:lpstr>Avril</vt:lpstr>
      <vt:lpstr>Mai</vt:lpstr>
      <vt:lpstr>Juin</vt:lpstr>
      <vt:lpstr>DECLA - TRIMESTRE 2</vt:lpstr>
      <vt:lpstr>Juillet</vt:lpstr>
      <vt:lpstr>Août</vt:lpstr>
      <vt:lpstr>Septembre</vt:lpstr>
      <vt:lpstr>DECLA - TRIMESTRE 3</vt:lpstr>
      <vt:lpstr>Octobre</vt:lpstr>
      <vt:lpstr>Novembre</vt:lpstr>
      <vt:lpstr>Décembre</vt:lpstr>
      <vt:lpstr>DECLA - TRIMESTRE 4</vt:lpstr>
      <vt:lpstr>Récap. annuel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Brice Dejonghe</dc:creator>
  <cp:lastModifiedBy>Brice DEJONGHE</cp:lastModifiedBy>
  <cp:lastPrinted>2018-12-03T13:06:19Z</cp:lastPrinted>
  <dcterms:created xsi:type="dcterms:W3CDTF">2013-07-24T14:45:03Z</dcterms:created>
  <dcterms:modified xsi:type="dcterms:W3CDTF">2025-01-29T10:34:11Z</dcterms:modified>
</cp:coreProperties>
</file>